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55" windowHeight="3480" activeTab="0"/>
  </bookViews>
  <sheets>
    <sheet name="Amortization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/>
  <calcPr fullCalcOnLoad="1"/>
</workbook>
</file>

<file path=xl/sharedStrings.xml><?xml version="1.0" encoding="utf-8"?>
<sst xmlns="http://schemas.openxmlformats.org/spreadsheetml/2006/main" count="56" uniqueCount="34">
  <si>
    <t>Total Monthly</t>
  </si>
  <si>
    <t>Payment</t>
  </si>
  <si>
    <t>Month</t>
  </si>
  <si>
    <t>FIL 260 -- Illinois State University -- Trefzger</t>
  </si>
  <si>
    <t>Amount Borrowed</t>
  </si>
  <si>
    <t>Loan With Higher Interest Rate</t>
  </si>
  <si>
    <t>Amortization in Years</t>
  </si>
  <si>
    <t>Loan With Lower Interest Rate</t>
  </si>
  <si>
    <t>at beginning</t>
  </si>
  <si>
    <t>of month</t>
  </si>
  <si>
    <t>Portion</t>
  </si>
  <si>
    <t>of Payment</t>
  </si>
  <si>
    <t>Interest</t>
  </si>
  <si>
    <t>Principal</t>
  </si>
  <si>
    <t>Amount Owed</t>
  </si>
  <si>
    <t>at End</t>
  </si>
  <si>
    <t>of Month</t>
  </si>
  <si>
    <t>Amount owed</t>
  </si>
  <si>
    <t>Monthly Pmt.</t>
  </si>
  <si>
    <t>Life in Months</t>
  </si>
  <si>
    <t>Pmt. Factor</t>
  </si>
  <si>
    <t>Rate Loan</t>
  </si>
  <si>
    <t>Owed on</t>
  </si>
  <si>
    <t>Additional</t>
  </si>
  <si>
    <t>Int. Rate: High Rate Loan</t>
  </si>
  <si>
    <t>Int. Rate: Low Rate Loan</t>
  </si>
  <si>
    <t>How Rapidly Do Loans With Different Interest Rates Amortize?</t>
  </si>
  <si>
    <r>
      <rPr>
        <b/>
        <sz val="10"/>
        <rFont val="Calibri"/>
        <family val="2"/>
      </rPr>
      <t>←</t>
    </r>
    <r>
      <rPr>
        <b/>
        <sz val="10"/>
        <rFont val="Times New Roman"/>
        <family val="1"/>
      </rPr>
      <t>Type In</t>
    </r>
  </si>
  <si>
    <t>Notice that for any amount borrowed and</t>
  </si>
  <si>
    <t>amortization schedule, more principalremains</t>
  </si>
  <si>
    <t>owed on the higher interest rate loan every</t>
  </si>
  <si>
    <t>month except the first and last.</t>
  </si>
  <si>
    <t>Higher Int.</t>
  </si>
  <si>
    <r>
      <rPr>
        <b/>
        <sz val="10"/>
        <rFont val="Calibri"/>
        <family val="2"/>
      </rPr>
      <t>←</t>
    </r>
    <r>
      <rPr>
        <b/>
        <sz val="10"/>
        <rFont val="Times New Roman"/>
        <family val="1"/>
      </rPr>
      <t>Type In</t>
    </r>
    <r>
      <rPr>
        <b/>
        <sz val="10"/>
        <rFont val="Times New Roman"/>
        <family val="2"/>
      </rPr>
      <t xml:space="preserve"> Period Up to 60 Years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</si>
</sst>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0000"/>
    <numFmt numFmtId="165" formatCode="&quot;$&quot;#,##0.0000000_);\(&quot;$&quot;#,##0.0000000\)"/>
    <numFmt numFmtId="166" formatCode="&quot;$&quot;#,##0.00"/>
    <numFmt numFmtId="167" formatCode="0.000%"/>
    <numFmt numFmtId="168" formatCode="&quot;$&quot;#,##0.000_);\(&quot;$&quot;#,##0.000\)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2"/>
      <name val="Arial"/>
      <family val="2"/>
    </font>
    <font>
      <sz val="10"/>
      <color indexed="52"/>
      <name val="Times New Roman"/>
      <family val="1"/>
    </font>
    <font>
      <sz val="10"/>
      <color indexed="12"/>
      <name val="Times New Roman"/>
      <family val="1"/>
    </font>
    <font>
      <b/>
      <u val="single"/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u val="single"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51"/>
      <name val="Times New Roman"/>
      <family val="1"/>
    </font>
    <font>
      <sz val="10"/>
      <color indexed="51"/>
      <name val="Arial"/>
      <family val="2"/>
    </font>
    <font>
      <u val="single"/>
      <sz val="10"/>
      <color indexed="5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theme="5" tint="-0.4999699890613556"/>
      <name val="Times New Roman"/>
      <family val="1"/>
    </font>
    <font>
      <b/>
      <u val="single"/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u val="single"/>
      <sz val="10"/>
      <color rgb="FF1621F6"/>
      <name val="Times New Roman"/>
      <family val="1"/>
    </font>
    <font>
      <sz val="10"/>
      <color rgb="FF1621F6"/>
      <name val="Times New Roman"/>
      <family val="1"/>
    </font>
    <font>
      <b/>
      <sz val="10"/>
      <color rgb="FF1621F6"/>
      <name val="Times New Roman"/>
      <family val="1"/>
    </font>
    <font>
      <b/>
      <sz val="11"/>
      <color rgb="FFC00000"/>
      <name val="Arial"/>
      <family val="2"/>
    </font>
    <font>
      <sz val="10"/>
      <color theme="6" tint="-0.4999699890613556"/>
      <name val="Arial"/>
      <family val="2"/>
    </font>
    <font>
      <u val="single"/>
      <sz val="10"/>
      <color theme="6" tint="-0.4999699890613556"/>
      <name val="Times New Roman"/>
      <family val="1"/>
    </font>
    <font>
      <sz val="10"/>
      <color theme="6" tint="-0.4999699890613556"/>
      <name val="Times New Roman"/>
      <family val="1"/>
    </font>
    <font>
      <b/>
      <sz val="11"/>
      <color rgb="FFC00000"/>
      <name val="Times New Roman"/>
      <family val="1"/>
    </font>
    <font>
      <b/>
      <u val="single"/>
      <sz val="11"/>
      <color rgb="FFC00000"/>
      <name val="Times New Roman"/>
      <family val="1"/>
    </font>
    <font>
      <b/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7" fontId="4" fillId="0" borderId="0" xfId="0" applyNumberFormat="1" applyFont="1" applyAlignment="1">
      <alignment horizontal="center"/>
    </xf>
    <xf numFmtId="7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7" fontId="5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7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7" fontId="63" fillId="0" borderId="0" xfId="0" applyNumberFormat="1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7" fontId="66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7" fontId="38" fillId="0" borderId="10" xfId="0" applyNumberFormat="1" applyFont="1" applyBorder="1" applyAlignment="1" applyProtection="1">
      <alignment horizontal="center"/>
      <protection locked="0"/>
    </xf>
    <xf numFmtId="2" fontId="38" fillId="0" borderId="10" xfId="0" applyNumberFormat="1" applyFont="1" applyBorder="1" applyAlignment="1" applyProtection="1">
      <alignment horizontal="center"/>
      <protection locked="0"/>
    </xf>
    <xf numFmtId="2" fontId="38" fillId="0" borderId="0" xfId="0" applyNumberFormat="1" applyFont="1" applyBorder="1" applyAlignment="1" applyProtection="1">
      <alignment horizontal="center"/>
      <protection/>
    </xf>
    <xf numFmtId="167" fontId="38" fillId="0" borderId="10" xfId="0" applyNumberFormat="1" applyFont="1" applyBorder="1" applyAlignment="1" applyProtection="1">
      <alignment horizontal="center"/>
      <protection locked="0"/>
    </xf>
    <xf numFmtId="0" fontId="40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166" fontId="73" fillId="0" borderId="0" xfId="0" applyNumberFormat="1" applyFont="1" applyAlignment="1">
      <alignment horizontal="center"/>
    </xf>
    <xf numFmtId="0" fontId="62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2"/>
  <sheetViews>
    <sheetView tabSelected="1" zoomScale="70" zoomScaleNormal="70" zoomScalePageLayoutView="0" workbookViewId="0" topLeftCell="A367">
      <selection activeCell="D371" sqref="D371"/>
    </sheetView>
  </sheetViews>
  <sheetFormatPr defaultColWidth="9.140625" defaultRowHeight="12.75"/>
  <cols>
    <col min="1" max="1" width="7.7109375" style="0" customWidth="1"/>
    <col min="2" max="3" width="15.7109375" style="0" customWidth="1"/>
    <col min="4" max="4" width="22.57421875" style="0" customWidth="1"/>
    <col min="5" max="6" width="15.7109375" style="0" customWidth="1"/>
    <col min="7" max="7" width="3.00390625" style="0" customWidth="1"/>
    <col min="8" max="12" width="15.7109375" style="0" customWidth="1"/>
    <col min="13" max="13" width="3.8515625" style="0" customWidth="1"/>
    <col min="14" max="14" width="14.421875" style="0" customWidth="1"/>
  </cols>
  <sheetData>
    <row r="1" spans="1:8" s="18" customFormat="1" ht="18.75">
      <c r="A1" s="40" t="s">
        <v>26</v>
      </c>
      <c r="B1" s="15"/>
      <c r="C1" s="16"/>
      <c r="D1" s="16"/>
      <c r="E1" s="16"/>
      <c r="F1" s="17"/>
      <c r="H1" s="3" t="s">
        <v>3</v>
      </c>
    </row>
    <row r="2" spans="1:6" ht="12.75">
      <c r="A2" s="5"/>
      <c r="B2" s="2"/>
      <c r="C2" s="4"/>
      <c r="D2" s="4"/>
      <c r="E2" s="4"/>
      <c r="F2" s="1"/>
    </row>
    <row r="3" spans="1:6" ht="14.25">
      <c r="A3" s="4"/>
      <c r="B3" s="34" t="s">
        <v>4</v>
      </c>
      <c r="C3" s="35"/>
      <c r="D3" s="36">
        <v>145000</v>
      </c>
      <c r="E3" s="14" t="s">
        <v>27</v>
      </c>
      <c r="F3" s="1"/>
    </row>
    <row r="4" spans="1:6" ht="14.25">
      <c r="A4" s="4"/>
      <c r="B4" s="34" t="s">
        <v>6</v>
      </c>
      <c r="C4" s="35"/>
      <c r="D4" s="37">
        <v>29.5</v>
      </c>
      <c r="E4" s="14" t="s">
        <v>33</v>
      </c>
      <c r="F4" s="1"/>
    </row>
    <row r="5" spans="1:6" ht="14.25">
      <c r="A5" s="4"/>
      <c r="B5" s="34" t="s">
        <v>24</v>
      </c>
      <c r="C5" s="38"/>
      <c r="D5" s="39">
        <v>0.048</v>
      </c>
      <c r="E5" s="14" t="s">
        <v>27</v>
      </c>
      <c r="F5" s="1"/>
    </row>
    <row r="6" spans="1:13" ht="15">
      <c r="A6" s="4"/>
      <c r="B6" s="34" t="s">
        <v>25</v>
      </c>
      <c r="C6" s="35"/>
      <c r="D6" s="39">
        <v>0.036</v>
      </c>
      <c r="E6" s="14" t="s">
        <v>27</v>
      </c>
      <c r="K6" s="28" t="s">
        <v>28</v>
      </c>
      <c r="L6" s="28"/>
      <c r="M6" s="28"/>
    </row>
    <row r="7" spans="1:13" ht="15">
      <c r="A7" s="4"/>
      <c r="B7" s="2"/>
      <c r="C7" s="11"/>
      <c r="D7" s="4"/>
      <c r="E7" s="2"/>
      <c r="F7" s="11"/>
      <c r="H7" s="19"/>
      <c r="I7" s="19"/>
      <c r="J7" s="19"/>
      <c r="K7" s="28" t="s">
        <v>29</v>
      </c>
      <c r="L7" s="28"/>
      <c r="M7" s="28"/>
    </row>
    <row r="8" spans="1:13" ht="15">
      <c r="A8" s="20"/>
      <c r="B8" s="24" t="s">
        <v>5</v>
      </c>
      <c r="C8" s="12"/>
      <c r="D8" s="4"/>
      <c r="E8" s="25"/>
      <c r="F8" s="25"/>
      <c r="H8" s="22" t="s">
        <v>7</v>
      </c>
      <c r="I8" s="7"/>
      <c r="J8" s="46"/>
      <c r="K8" s="28" t="s">
        <v>30</v>
      </c>
      <c r="L8" s="28"/>
      <c r="M8" s="28"/>
    </row>
    <row r="9" spans="1:13" ht="15">
      <c r="A9" s="20"/>
      <c r="B9" s="2" t="s">
        <v>18</v>
      </c>
      <c r="C9" s="6">
        <f>C11*D3</f>
        <v>766.5561882445039</v>
      </c>
      <c r="D9" s="4"/>
      <c r="H9" s="2" t="s">
        <v>18</v>
      </c>
      <c r="I9" s="6">
        <f>I11*D3</f>
        <v>665.4568412709474</v>
      </c>
      <c r="J9" s="12"/>
      <c r="K9" s="28" t="s">
        <v>31</v>
      </c>
      <c r="L9" s="28"/>
      <c r="M9" s="28"/>
    </row>
    <row r="10" spans="1:12" ht="12.75">
      <c r="A10" s="20"/>
      <c r="B10" s="2" t="s">
        <v>19</v>
      </c>
      <c r="C10" s="9">
        <f>D4*12</f>
        <v>354</v>
      </c>
      <c r="D10" s="4"/>
      <c r="H10" s="2" t="s">
        <v>19</v>
      </c>
      <c r="I10" s="9">
        <f>D4*12</f>
        <v>354</v>
      </c>
      <c r="J10" s="12"/>
      <c r="K10" s="29"/>
      <c r="L10" s="29"/>
    </row>
    <row r="11" spans="1:14" ht="15">
      <c r="A11" s="20"/>
      <c r="B11" s="2" t="s">
        <v>20</v>
      </c>
      <c r="C11" s="10">
        <f>(D5/12)/(1-1/(1+D5/12)^C10)</f>
        <v>0.005286594401686234</v>
      </c>
      <c r="D11" s="4"/>
      <c r="H11" s="2" t="s">
        <v>20</v>
      </c>
      <c r="I11" s="10">
        <f>(D6/12)/(1-1/(1+D6/12)^I10)</f>
        <v>0.004589357526006534</v>
      </c>
      <c r="J11" s="8"/>
      <c r="K11" s="30"/>
      <c r="L11" s="30"/>
      <c r="M11" s="12"/>
      <c r="N11" s="41" t="s">
        <v>23</v>
      </c>
    </row>
    <row r="12" spans="1:14" ht="14.25">
      <c r="A12" s="20"/>
      <c r="H12" s="12"/>
      <c r="I12" s="12"/>
      <c r="J12" s="4"/>
      <c r="K12" s="31"/>
      <c r="L12" s="31"/>
      <c r="N12" s="42" t="s">
        <v>13</v>
      </c>
    </row>
    <row r="13" spans="1:14" ht="14.25">
      <c r="A13" s="21"/>
      <c r="B13" s="4" t="s">
        <v>17</v>
      </c>
      <c r="C13" s="7">
        <f>C9</f>
        <v>766.5561882445039</v>
      </c>
      <c r="D13" s="4" t="s">
        <v>12</v>
      </c>
      <c r="E13" s="4" t="s">
        <v>13</v>
      </c>
      <c r="F13" s="32" t="s">
        <v>14</v>
      </c>
      <c r="H13" s="4" t="s">
        <v>17</v>
      </c>
      <c r="I13" s="7">
        <f>I9</f>
        <v>665.4568412709474</v>
      </c>
      <c r="J13" s="4" t="s">
        <v>12</v>
      </c>
      <c r="K13" s="4" t="s">
        <v>13</v>
      </c>
      <c r="L13" s="27" t="s">
        <v>14</v>
      </c>
      <c r="N13" s="42" t="s">
        <v>22</v>
      </c>
    </row>
    <row r="14" spans="1:14" ht="14.25">
      <c r="A14" s="20"/>
      <c r="B14" s="4" t="s">
        <v>8</v>
      </c>
      <c r="C14" s="4" t="s">
        <v>0</v>
      </c>
      <c r="D14" s="4" t="s">
        <v>10</v>
      </c>
      <c r="E14" s="6" t="s">
        <v>10</v>
      </c>
      <c r="F14" s="32" t="s">
        <v>15</v>
      </c>
      <c r="H14" s="4" t="s">
        <v>8</v>
      </c>
      <c r="I14" s="4" t="s">
        <v>0</v>
      </c>
      <c r="J14" s="4" t="s">
        <v>10</v>
      </c>
      <c r="K14" s="6" t="s">
        <v>10</v>
      </c>
      <c r="L14" s="27" t="s">
        <v>15</v>
      </c>
      <c r="N14" s="42" t="s">
        <v>32</v>
      </c>
    </row>
    <row r="15" spans="1:14" ht="14.25">
      <c r="A15" s="20" t="s">
        <v>2</v>
      </c>
      <c r="B15" s="8" t="s">
        <v>9</v>
      </c>
      <c r="C15" s="13" t="s">
        <v>1</v>
      </c>
      <c r="D15" s="8" t="s">
        <v>11</v>
      </c>
      <c r="E15" s="8" t="s">
        <v>11</v>
      </c>
      <c r="F15" s="33" t="s">
        <v>16</v>
      </c>
      <c r="H15" s="8" t="s">
        <v>9</v>
      </c>
      <c r="I15" s="13" t="s">
        <v>1</v>
      </c>
      <c r="J15" s="8" t="s">
        <v>11</v>
      </c>
      <c r="K15" s="8" t="s">
        <v>11</v>
      </c>
      <c r="L15" s="45" t="s">
        <v>16</v>
      </c>
      <c r="N15" s="43" t="s">
        <v>21</v>
      </c>
    </row>
    <row r="16" spans="1:14" ht="12.75">
      <c r="A16" s="20">
        <v>0</v>
      </c>
      <c r="B16" s="4"/>
      <c r="C16" s="4"/>
      <c r="D16" s="4"/>
      <c r="E16" s="4"/>
      <c r="F16" s="26">
        <f>D3</f>
        <v>145000</v>
      </c>
      <c r="H16" s="4"/>
      <c r="I16" s="4"/>
      <c r="J16" s="4"/>
      <c r="K16" s="4"/>
      <c r="L16" s="23">
        <f>D3</f>
        <v>145000</v>
      </c>
      <c r="N16" s="44">
        <f>IF(L16=" "," ",F16-L16)</f>
        <v>0</v>
      </c>
    </row>
    <row r="17" spans="1:14" ht="12.75">
      <c r="A17" s="20">
        <f>IF(F16&gt;0.0000001,A16+1," ")</f>
        <v>1</v>
      </c>
      <c r="B17" s="6">
        <f>IF(F16&gt;0.0000001,F16," ")</f>
        <v>145000</v>
      </c>
      <c r="C17" s="6">
        <f>IF(A17&lt;=$C$10,$C$9," ")</f>
        <v>766.5561882445039</v>
      </c>
      <c r="D17" s="6">
        <f aca="true" t="shared" si="0" ref="D17:D80">IF(C17=" "," ",($D$5/12)*B17)</f>
        <v>580</v>
      </c>
      <c r="E17" s="6">
        <f>IF(D17=" "," ",$C$9-D17)</f>
        <v>186.55618824450391</v>
      </c>
      <c r="F17" s="26">
        <f>IF(E17=" "," ",B17-E17)</f>
        <v>144813.44381175548</v>
      </c>
      <c r="H17" s="6">
        <f>IF(L16&gt;0.0000001,L16," ")</f>
        <v>145000</v>
      </c>
      <c r="I17" s="6">
        <f>IF(A17&lt;=$I$10,$I$9," ")</f>
        <v>665.4568412709474</v>
      </c>
      <c r="J17" s="6">
        <f aca="true" t="shared" si="1" ref="J17:J80">IF(I17=" "," ",($D$6/12)*H17)</f>
        <v>434.99999999999994</v>
      </c>
      <c r="K17" s="6">
        <f>IF(J17=" "," ",$I$9-J17)</f>
        <v>230.45684127094745</v>
      </c>
      <c r="L17" s="23">
        <f>IF(K17=" "," ",H17-K17)</f>
        <v>144769.54315872907</v>
      </c>
      <c r="N17" s="44">
        <f>IF(L17=" "," ",F17-L17)</f>
        <v>43.90065302641597</v>
      </c>
    </row>
    <row r="18" spans="1:14" ht="12.75">
      <c r="A18" s="20">
        <f aca="true" t="shared" si="2" ref="A18:A81">A17+1</f>
        <v>2</v>
      </c>
      <c r="B18" s="6">
        <f aca="true" t="shared" si="3" ref="B18:B81">IF(F17&gt;0.0000001,F17," ")</f>
        <v>144813.44381175548</v>
      </c>
      <c r="C18" s="6">
        <f>IF(A18&lt;=$C$10,$C$9," ")</f>
        <v>766.5561882445039</v>
      </c>
      <c r="D18" s="6">
        <f t="shared" si="0"/>
        <v>579.253775247022</v>
      </c>
      <c r="E18" s="6">
        <f>IF(D18=" "," ",$C$9-D18)</f>
        <v>187.30241299748195</v>
      </c>
      <c r="F18" s="26">
        <f aca="true" t="shared" si="4" ref="F18:F81">IF(E18=" "," ",B18-E18)</f>
        <v>144626.141398758</v>
      </c>
      <c r="H18" s="6">
        <f aca="true" t="shared" si="5" ref="H18:H81">IF(L17&gt;0.0000001,L17," ")</f>
        <v>144769.54315872907</v>
      </c>
      <c r="I18" s="6">
        <f>IF(A18&lt;=$I$10,$I$9," ")</f>
        <v>665.4568412709474</v>
      </c>
      <c r="J18" s="6">
        <f t="shared" si="1"/>
        <v>434.30862947618715</v>
      </c>
      <c r="K18" s="6">
        <f>IF(J18=" "," ",$I$9-J18)</f>
        <v>231.14821179476024</v>
      </c>
      <c r="L18" s="23">
        <f aca="true" t="shared" si="6" ref="L18:L81">IF(K18=" "," ",H18-K18)</f>
        <v>144538.3949469343</v>
      </c>
      <c r="N18" s="44">
        <f>IF(L18=" "," ",F18-L18)</f>
        <v>87.74645182368113</v>
      </c>
    </row>
    <row r="19" spans="1:14" ht="12.75">
      <c r="A19" s="20">
        <f t="shared" si="2"/>
        <v>3</v>
      </c>
      <c r="B19" s="6">
        <f t="shared" si="3"/>
        <v>144626.141398758</v>
      </c>
      <c r="C19" s="6">
        <f>IF(A19&lt;=$C$10,$C$9," ")</f>
        <v>766.5561882445039</v>
      </c>
      <c r="D19" s="6">
        <f t="shared" si="0"/>
        <v>578.504565595032</v>
      </c>
      <c r="E19" s="6">
        <f>IF(D19=" "," ",$C$9-D19)</f>
        <v>188.05162264947194</v>
      </c>
      <c r="F19" s="26">
        <f t="shared" si="4"/>
        <v>144438.0897761085</v>
      </c>
      <c r="H19" s="6">
        <f t="shared" si="5"/>
        <v>144538.3949469343</v>
      </c>
      <c r="I19" s="6">
        <f>IF(A19&lt;=$I$10,$I$9," ")</f>
        <v>665.4568412709474</v>
      </c>
      <c r="J19" s="6">
        <f t="shared" si="1"/>
        <v>433.61518484080284</v>
      </c>
      <c r="K19" s="6">
        <f>IF(J19=" "," ",$I$9-J19)</f>
        <v>231.84165643014455</v>
      </c>
      <c r="L19" s="23">
        <f t="shared" si="6"/>
        <v>144306.55329050415</v>
      </c>
      <c r="N19" s="44">
        <f>IF(L19=" "," ",F19-L19)</f>
        <v>131.53648560435977</v>
      </c>
    </row>
    <row r="20" spans="1:14" ht="12.75">
      <c r="A20" s="20">
        <f t="shared" si="2"/>
        <v>4</v>
      </c>
      <c r="B20" s="6">
        <f t="shared" si="3"/>
        <v>144438.0897761085</v>
      </c>
      <c r="C20" s="6">
        <f>IF(A20&lt;=$C$10,$C$9," ")</f>
        <v>766.5561882445039</v>
      </c>
      <c r="D20" s="6">
        <f t="shared" si="0"/>
        <v>577.752359104434</v>
      </c>
      <c r="E20" s="6">
        <f>IF(D20=" "," ",$C$9-D20)</f>
        <v>188.80382914006987</v>
      </c>
      <c r="F20" s="26">
        <f t="shared" si="4"/>
        <v>144249.28594696845</v>
      </c>
      <c r="H20" s="6">
        <f t="shared" si="5"/>
        <v>144306.55329050415</v>
      </c>
      <c r="I20" s="6">
        <f>IF(A20&lt;=$I$10,$I$9," ")</f>
        <v>665.4568412709474</v>
      </c>
      <c r="J20" s="6">
        <f t="shared" si="1"/>
        <v>432.9196598715124</v>
      </c>
      <c r="K20" s="6">
        <f>IF(J20=" "," ",$I$9-J20)</f>
        <v>232.53718139943498</v>
      </c>
      <c r="L20" s="23">
        <f t="shared" si="6"/>
        <v>144074.0161091047</v>
      </c>
      <c r="N20" s="44">
        <f>IF(L20=" "," ",F20-L20)</f>
        <v>175.2698378637433</v>
      </c>
    </row>
    <row r="21" spans="1:14" ht="12.75">
      <c r="A21" s="20">
        <f t="shared" si="2"/>
        <v>5</v>
      </c>
      <c r="B21" s="6">
        <f t="shared" si="3"/>
        <v>144249.28594696845</v>
      </c>
      <c r="C21" s="6">
        <f>IF(A21&lt;=$C$10,$C$9," ")</f>
        <v>766.5561882445039</v>
      </c>
      <c r="D21" s="6">
        <f t="shared" si="0"/>
        <v>576.9971437878738</v>
      </c>
      <c r="E21" s="6">
        <f>IF(D21=" "," ",$C$9-D21)</f>
        <v>189.5590444566301</v>
      </c>
      <c r="F21" s="26">
        <f t="shared" si="4"/>
        <v>144059.72690251181</v>
      </c>
      <c r="H21" s="6">
        <f t="shared" si="5"/>
        <v>144074.0161091047</v>
      </c>
      <c r="I21" s="6">
        <f>IF(A21&lt;=$I$10,$I$9," ")</f>
        <v>665.4568412709474</v>
      </c>
      <c r="J21" s="6">
        <f t="shared" si="1"/>
        <v>432.22204832731404</v>
      </c>
      <c r="K21" s="6">
        <f>IF(J21=" "," ",$I$9-J21)</f>
        <v>233.23479294363335</v>
      </c>
      <c r="L21" s="23">
        <f t="shared" si="6"/>
        <v>143840.78131616107</v>
      </c>
      <c r="N21" s="44">
        <f>IF(L21=" "," ",F21-L21)</f>
        <v>218.94558635074645</v>
      </c>
    </row>
    <row r="22" spans="1:14" ht="12.75">
      <c r="A22" s="20">
        <f t="shared" si="2"/>
        <v>6</v>
      </c>
      <c r="B22" s="6">
        <f t="shared" si="3"/>
        <v>144059.72690251181</v>
      </c>
      <c r="C22" s="6">
        <f>IF(A22&lt;=$C$10,$C$9," ")</f>
        <v>766.5561882445039</v>
      </c>
      <c r="D22" s="6">
        <f t="shared" si="0"/>
        <v>576.2389076100472</v>
      </c>
      <c r="E22" s="6">
        <f>IF(D22=" "," ",$C$9-D22)</f>
        <v>190.31728063445667</v>
      </c>
      <c r="F22" s="26">
        <f t="shared" si="4"/>
        <v>143869.40962187736</v>
      </c>
      <c r="H22" s="6">
        <f t="shared" si="5"/>
        <v>143840.78131616107</v>
      </c>
      <c r="I22" s="6">
        <f>IF(A22&lt;=$I$10,$I$9," ")</f>
        <v>665.4568412709474</v>
      </c>
      <c r="J22" s="6">
        <f t="shared" si="1"/>
        <v>431.5223439484831</v>
      </c>
      <c r="K22" s="6">
        <f>IF(J22=" "," ",$I$9-J22)</f>
        <v>233.93449732246427</v>
      </c>
      <c r="L22" s="23">
        <f t="shared" si="6"/>
        <v>143606.84681883862</v>
      </c>
      <c r="N22" s="44">
        <f>IF(L22=" "," ",F22-L22)</f>
        <v>262.5628030387452</v>
      </c>
    </row>
    <row r="23" spans="1:14" ht="12.75">
      <c r="A23" s="20">
        <f t="shared" si="2"/>
        <v>7</v>
      </c>
      <c r="B23" s="6">
        <f t="shared" si="3"/>
        <v>143869.40962187736</v>
      </c>
      <c r="C23" s="6">
        <f>IF(A23&lt;=$C$10,$C$9," ")</f>
        <v>766.5561882445039</v>
      </c>
      <c r="D23" s="6">
        <f t="shared" si="0"/>
        <v>575.4776384875095</v>
      </c>
      <c r="E23" s="6">
        <f>IF(D23=" "," ",$C$9-D23)</f>
        <v>191.07854975699445</v>
      </c>
      <c r="F23" s="26">
        <f t="shared" si="4"/>
        <v>143678.33107212037</v>
      </c>
      <c r="H23" s="6">
        <f t="shared" si="5"/>
        <v>143606.84681883862</v>
      </c>
      <c r="I23" s="6">
        <f>IF(A23&lt;=$I$10,$I$9," ")</f>
        <v>665.4568412709474</v>
      </c>
      <c r="J23" s="6">
        <f t="shared" si="1"/>
        <v>430.8205404565158</v>
      </c>
      <c r="K23" s="6">
        <f>IF(J23=" "," ",$I$9-J23)</f>
        <v>234.6363008144316</v>
      </c>
      <c r="L23" s="23">
        <f t="shared" si="6"/>
        <v>143372.2105180242</v>
      </c>
      <c r="N23" s="44">
        <f>IF(L23=" "," ",F23-L23)</f>
        <v>306.1205540961819</v>
      </c>
    </row>
    <row r="24" spans="1:14" ht="12.75">
      <c r="A24" s="20">
        <f t="shared" si="2"/>
        <v>8</v>
      </c>
      <c r="B24" s="6">
        <f t="shared" si="3"/>
        <v>143678.33107212037</v>
      </c>
      <c r="C24" s="6">
        <f>IF(A24&lt;=$C$10,$C$9," ")</f>
        <v>766.5561882445039</v>
      </c>
      <c r="D24" s="6">
        <f t="shared" si="0"/>
        <v>574.7133242884815</v>
      </c>
      <c r="E24" s="6">
        <f>IF(D24=" "," ",$C$9-D24)</f>
        <v>191.84286395602237</v>
      </c>
      <c r="F24" s="26">
        <f t="shared" si="4"/>
        <v>143486.48820816434</v>
      </c>
      <c r="H24" s="6">
        <f t="shared" si="5"/>
        <v>143372.2105180242</v>
      </c>
      <c r="I24" s="6">
        <f>IF(A24&lt;=$I$10,$I$9," ")</f>
        <v>665.4568412709474</v>
      </c>
      <c r="J24" s="6">
        <f t="shared" si="1"/>
        <v>430.1166315540725</v>
      </c>
      <c r="K24" s="6">
        <f>IF(J24=" "," ",$I$9-J24)</f>
        <v>235.34020971687488</v>
      </c>
      <c r="L24" s="23">
        <f t="shared" si="6"/>
        <v>143136.87030830732</v>
      </c>
      <c r="N24" s="44">
        <f>IF(L24=" "," ",F24-L24)</f>
        <v>349.6178998570249</v>
      </c>
    </row>
    <row r="25" spans="1:14" ht="12.75">
      <c r="A25" s="20">
        <f t="shared" si="2"/>
        <v>9</v>
      </c>
      <c r="B25" s="6">
        <f t="shared" si="3"/>
        <v>143486.48820816434</v>
      </c>
      <c r="C25" s="6">
        <f>IF(A25&lt;=$C$10,$C$9," ")</f>
        <v>766.5561882445039</v>
      </c>
      <c r="D25" s="6">
        <f t="shared" si="0"/>
        <v>573.9459528326574</v>
      </c>
      <c r="E25" s="6">
        <f>IF(D25=" "," ",$C$9-D25)</f>
        <v>192.61023541184647</v>
      </c>
      <c r="F25" s="26">
        <f t="shared" si="4"/>
        <v>143293.8779727525</v>
      </c>
      <c r="H25" s="6">
        <f t="shared" si="5"/>
        <v>143136.87030830732</v>
      </c>
      <c r="I25" s="6">
        <f>IF(A25&lt;=$I$10,$I$9," ")</f>
        <v>665.4568412709474</v>
      </c>
      <c r="J25" s="6">
        <f t="shared" si="1"/>
        <v>429.4106109249219</v>
      </c>
      <c r="K25" s="6">
        <f>IF(J25=" "," ",$I$9-J25)</f>
        <v>236.04623034602548</v>
      </c>
      <c r="L25" s="23">
        <f t="shared" si="6"/>
        <v>142900.8240779613</v>
      </c>
      <c r="N25" s="44">
        <f>IF(L25=" "," ",F25-L25)</f>
        <v>393.0538947911991</v>
      </c>
    </row>
    <row r="26" spans="1:14" ht="12.75">
      <c r="A26" s="20">
        <f t="shared" si="2"/>
        <v>10</v>
      </c>
      <c r="B26" s="6">
        <f t="shared" si="3"/>
        <v>143293.8779727525</v>
      </c>
      <c r="C26" s="6">
        <f>IF(A26&lt;=$C$10,$C$9," ")</f>
        <v>766.5561882445039</v>
      </c>
      <c r="D26" s="6">
        <f t="shared" si="0"/>
        <v>573.17551189101</v>
      </c>
      <c r="E26" s="6">
        <f>IF(D26=" "," ",$C$9-D26)</f>
        <v>193.38067635349387</v>
      </c>
      <c r="F26" s="26">
        <f t="shared" si="4"/>
        <v>143100.497296399</v>
      </c>
      <c r="H26" s="6">
        <f t="shared" si="5"/>
        <v>142900.8240779613</v>
      </c>
      <c r="I26" s="6">
        <f>IF(A26&lt;=$I$10,$I$9," ")</f>
        <v>665.4568412709474</v>
      </c>
      <c r="J26" s="6">
        <f t="shared" si="1"/>
        <v>428.70247223388384</v>
      </c>
      <c r="K26" s="6">
        <f>IF(J26=" "," ",$I$9-J26)</f>
        <v>236.75436903706355</v>
      </c>
      <c r="L26" s="23">
        <f t="shared" si="6"/>
        <v>142664.06970892425</v>
      </c>
      <c r="N26" s="44">
        <f>IF(L26=" "," ",F26-L26)</f>
        <v>436.42758747475455</v>
      </c>
    </row>
    <row r="27" spans="1:14" ht="12.75">
      <c r="A27" s="20">
        <f t="shared" si="2"/>
        <v>11</v>
      </c>
      <c r="B27" s="6">
        <f t="shared" si="3"/>
        <v>143100.497296399</v>
      </c>
      <c r="C27" s="6">
        <f>IF(A27&lt;=$C$10,$C$9," ")</f>
        <v>766.5561882445039</v>
      </c>
      <c r="D27" s="6">
        <f t="shared" si="0"/>
        <v>572.401989185596</v>
      </c>
      <c r="E27" s="6">
        <f>IF(D27=" "," ",$C$9-D27)</f>
        <v>194.15419905890792</v>
      </c>
      <c r="F27" s="26">
        <f t="shared" si="4"/>
        <v>142906.34309734008</v>
      </c>
      <c r="H27" s="6">
        <f t="shared" si="5"/>
        <v>142664.06970892425</v>
      </c>
      <c r="I27" s="6">
        <f>IF(A27&lt;=$I$10,$I$9," ")</f>
        <v>665.4568412709474</v>
      </c>
      <c r="J27" s="6">
        <f t="shared" si="1"/>
        <v>427.9922091267727</v>
      </c>
      <c r="K27" s="6">
        <f>IF(J27=" "," ",$I$9-J27)</f>
        <v>237.4646321441747</v>
      </c>
      <c r="L27" s="23">
        <f t="shared" si="6"/>
        <v>142426.60507678008</v>
      </c>
      <c r="N27" s="44">
        <f>IF(L27=" "," ",F27-L27)</f>
        <v>479.7380205600057</v>
      </c>
    </row>
    <row r="28" spans="1:14" ht="12.75">
      <c r="A28" s="20">
        <f t="shared" si="2"/>
        <v>12</v>
      </c>
      <c r="B28" s="6">
        <f t="shared" si="3"/>
        <v>142906.34309734008</v>
      </c>
      <c r="C28" s="6">
        <f>IF(A28&lt;=$C$10,$C$9," ")</f>
        <v>766.5561882445039</v>
      </c>
      <c r="D28" s="6">
        <f t="shared" si="0"/>
        <v>571.6253723893603</v>
      </c>
      <c r="E28" s="6">
        <f>IF(D28=" "," ",$C$9-D28)</f>
        <v>194.93081585514358</v>
      </c>
      <c r="F28" s="26">
        <f t="shared" si="4"/>
        <v>142711.41228148493</v>
      </c>
      <c r="H28" s="6">
        <f t="shared" si="5"/>
        <v>142426.60507678008</v>
      </c>
      <c r="I28" s="6">
        <f>IF(A28&lt;=$I$10,$I$9," ")</f>
        <v>665.4568412709474</v>
      </c>
      <c r="J28" s="6">
        <f t="shared" si="1"/>
        <v>427.2798152303402</v>
      </c>
      <c r="K28" s="6">
        <f>IF(J28=" "," ",$I$9-J28)</f>
        <v>238.1770260406072</v>
      </c>
      <c r="L28" s="23">
        <f t="shared" si="6"/>
        <v>142188.42805073946</v>
      </c>
      <c r="N28" s="44">
        <f>IF(L28=" "," ",F28-L28)</f>
        <v>522.9842307454674</v>
      </c>
    </row>
    <row r="29" spans="1:14" ht="12.75">
      <c r="A29" s="20">
        <f t="shared" si="2"/>
        <v>13</v>
      </c>
      <c r="B29" s="6">
        <f t="shared" si="3"/>
        <v>142711.41228148493</v>
      </c>
      <c r="C29" s="6">
        <f>IF(A29&lt;=$C$10,$C$9," ")</f>
        <v>766.5561882445039</v>
      </c>
      <c r="D29" s="6">
        <f t="shared" si="0"/>
        <v>570.8456491259398</v>
      </c>
      <c r="E29" s="6">
        <f>IF(D29=" "," ",$C$9-D29)</f>
        <v>195.71053911856416</v>
      </c>
      <c r="F29" s="26">
        <f t="shared" si="4"/>
        <v>142515.70174236636</v>
      </c>
      <c r="H29" s="6">
        <f t="shared" si="5"/>
        <v>142188.42805073946</v>
      </c>
      <c r="I29" s="6">
        <f>IF(A29&lt;=$I$10,$I$9," ")</f>
        <v>665.4568412709474</v>
      </c>
      <c r="J29" s="6">
        <f t="shared" si="1"/>
        <v>426.56528415221834</v>
      </c>
      <c r="K29" s="6">
        <f>IF(J29=" "," ",$I$9-J29)</f>
        <v>238.89155711872905</v>
      </c>
      <c r="L29" s="23">
        <f t="shared" si="6"/>
        <v>141949.53649362072</v>
      </c>
      <c r="N29" s="44">
        <f>IF(L29=" "," ",F29-L29)</f>
        <v>566.1652487456449</v>
      </c>
    </row>
    <row r="30" spans="1:14" ht="12.75">
      <c r="A30" s="20">
        <f t="shared" si="2"/>
        <v>14</v>
      </c>
      <c r="B30" s="6">
        <f t="shared" si="3"/>
        <v>142515.70174236636</v>
      </c>
      <c r="C30" s="6">
        <f>IF(A30&lt;=$C$10,$C$9," ")</f>
        <v>766.5561882445039</v>
      </c>
      <c r="D30" s="6">
        <f t="shared" si="0"/>
        <v>570.0628069694654</v>
      </c>
      <c r="E30" s="6">
        <f>IF(D30=" "," ",$C$9-D30)</f>
        <v>196.49338127503847</v>
      </c>
      <c r="F30" s="26">
        <f t="shared" si="4"/>
        <v>142319.20836109133</v>
      </c>
      <c r="H30" s="6">
        <f t="shared" si="5"/>
        <v>141949.53649362072</v>
      </c>
      <c r="I30" s="6">
        <f>IF(A30&lt;=$I$10,$I$9," ")</f>
        <v>665.4568412709474</v>
      </c>
      <c r="J30" s="6">
        <f t="shared" si="1"/>
        <v>425.8486094808621</v>
      </c>
      <c r="K30" s="6">
        <f>IF(J30=" "," ",$I$9-J30)</f>
        <v>239.6082317900853</v>
      </c>
      <c r="L30" s="23">
        <f t="shared" si="6"/>
        <v>141709.92826183065</v>
      </c>
      <c r="N30" s="44">
        <f>IF(L30=" "," ",F30-L30)</f>
        <v>609.280099260679</v>
      </c>
    </row>
    <row r="31" spans="1:14" ht="12.75">
      <c r="A31" s="20">
        <f t="shared" si="2"/>
        <v>15</v>
      </c>
      <c r="B31" s="6">
        <f t="shared" si="3"/>
        <v>142319.20836109133</v>
      </c>
      <c r="C31" s="6">
        <f>IF(A31&lt;=$C$10,$C$9," ")</f>
        <v>766.5561882445039</v>
      </c>
      <c r="D31" s="6">
        <f t="shared" si="0"/>
        <v>569.2768334443654</v>
      </c>
      <c r="E31" s="6">
        <f>IF(D31=" "," ",$C$9-D31)</f>
        <v>197.27935480013855</v>
      </c>
      <c r="F31" s="26">
        <f t="shared" si="4"/>
        <v>142121.92900629118</v>
      </c>
      <c r="H31" s="6">
        <f t="shared" si="5"/>
        <v>141709.92826183065</v>
      </c>
      <c r="I31" s="6">
        <f>IF(A31&lt;=$I$10,$I$9," ")</f>
        <v>665.4568412709474</v>
      </c>
      <c r="J31" s="6">
        <f t="shared" si="1"/>
        <v>425.1297847854919</v>
      </c>
      <c r="K31" s="6">
        <f>IF(J31=" "," ",$I$9-J31)</f>
        <v>240.3270564854555</v>
      </c>
      <c r="L31" s="23">
        <f t="shared" si="6"/>
        <v>141469.60120534519</v>
      </c>
      <c r="N31" s="44">
        <f>IF(L31=" "," ",F31-L31)</f>
        <v>652.32780094599</v>
      </c>
    </row>
    <row r="32" spans="1:14" ht="12.75">
      <c r="A32" s="20">
        <f t="shared" si="2"/>
        <v>16</v>
      </c>
      <c r="B32" s="6">
        <f t="shared" si="3"/>
        <v>142121.92900629118</v>
      </c>
      <c r="C32" s="6">
        <f>IF(A32&lt;=$C$10,$C$9," ")</f>
        <v>766.5561882445039</v>
      </c>
      <c r="D32" s="6">
        <f t="shared" si="0"/>
        <v>568.4877160251647</v>
      </c>
      <c r="E32" s="6">
        <f>IF(D32=" "," ",$C$9-D32)</f>
        <v>198.06847221933924</v>
      </c>
      <c r="F32" s="26">
        <f t="shared" si="4"/>
        <v>141923.86053407183</v>
      </c>
      <c r="H32" s="6">
        <f t="shared" si="5"/>
        <v>141469.60120534519</v>
      </c>
      <c r="I32" s="6">
        <f>IF(A32&lt;=$I$10,$I$9," ")</f>
        <v>665.4568412709474</v>
      </c>
      <c r="J32" s="6">
        <f t="shared" si="1"/>
        <v>424.4088036160355</v>
      </c>
      <c r="K32" s="6">
        <f>IF(J32=" "," ",$I$9-J32)</f>
        <v>241.04803765491187</v>
      </c>
      <c r="L32" s="23">
        <f t="shared" si="6"/>
        <v>141228.55316769026</v>
      </c>
      <c r="N32" s="44">
        <f>IF(L32=" "," ",F32-L32)</f>
        <v>695.307366381574</v>
      </c>
    </row>
    <row r="33" spans="1:14" ht="12.75">
      <c r="A33" s="20">
        <f t="shared" si="2"/>
        <v>17</v>
      </c>
      <c r="B33" s="6">
        <f t="shared" si="3"/>
        <v>141923.86053407183</v>
      </c>
      <c r="C33" s="6">
        <f>IF(A33&lt;=$C$10,$C$9," ")</f>
        <v>766.5561882445039</v>
      </c>
      <c r="D33" s="6">
        <f t="shared" si="0"/>
        <v>567.6954421362874</v>
      </c>
      <c r="E33" s="6">
        <f>IF(D33=" "," ",$C$9-D33)</f>
        <v>198.86074610821652</v>
      </c>
      <c r="F33" s="26">
        <f t="shared" si="4"/>
        <v>141724.9997879636</v>
      </c>
      <c r="H33" s="6">
        <f t="shared" si="5"/>
        <v>141228.55316769026</v>
      </c>
      <c r="I33" s="6">
        <f>IF(A33&lt;=$I$10,$I$9," ")</f>
        <v>665.4568412709474</v>
      </c>
      <c r="J33" s="6">
        <f t="shared" si="1"/>
        <v>423.6856595030707</v>
      </c>
      <c r="K33" s="6">
        <f>IF(J33=" "," ",$I$9-J33)</f>
        <v>241.77118176787667</v>
      </c>
      <c r="L33" s="23">
        <f t="shared" si="6"/>
        <v>140986.7819859224</v>
      </c>
      <c r="N33" s="44">
        <f>IF(L33=" "," ",F33-L33)</f>
        <v>738.2178020412102</v>
      </c>
    </row>
    <row r="34" spans="1:14" ht="12.75">
      <c r="A34" s="20">
        <f t="shared" si="2"/>
        <v>18</v>
      </c>
      <c r="B34" s="6">
        <f t="shared" si="3"/>
        <v>141724.9997879636</v>
      </c>
      <c r="C34" s="6">
        <f>IF(A34&lt;=$C$10,$C$9," ")</f>
        <v>766.5561882445039</v>
      </c>
      <c r="D34" s="6">
        <f t="shared" si="0"/>
        <v>566.8999991518544</v>
      </c>
      <c r="E34" s="6">
        <f>IF(D34=" "," ",$C$9-D34)</f>
        <v>199.65618909264947</v>
      </c>
      <c r="F34" s="26">
        <f t="shared" si="4"/>
        <v>141525.34359887097</v>
      </c>
      <c r="H34" s="6">
        <f t="shared" si="5"/>
        <v>140986.7819859224</v>
      </c>
      <c r="I34" s="6">
        <f>IF(A34&lt;=$I$10,$I$9," ")</f>
        <v>665.4568412709474</v>
      </c>
      <c r="J34" s="6">
        <f t="shared" si="1"/>
        <v>422.9603459577671</v>
      </c>
      <c r="K34" s="6">
        <f>IF(J34=" "," ",$I$9-J34)</f>
        <v>242.49649531318028</v>
      </c>
      <c r="L34" s="23">
        <f t="shared" si="6"/>
        <v>140744.2854906092</v>
      </c>
      <c r="N34" s="44">
        <f>IF(L34=" "," ",F34-L34)</f>
        <v>781.0581082617573</v>
      </c>
    </row>
    <row r="35" spans="1:14" ht="12.75">
      <c r="A35" s="20">
        <f t="shared" si="2"/>
        <v>19</v>
      </c>
      <c r="B35" s="6">
        <f t="shared" si="3"/>
        <v>141525.34359887097</v>
      </c>
      <c r="C35" s="6">
        <f>IF(A35&lt;=$C$10,$C$9," ")</f>
        <v>766.5561882445039</v>
      </c>
      <c r="D35" s="6">
        <f t="shared" si="0"/>
        <v>566.1013743954838</v>
      </c>
      <c r="E35" s="6">
        <f>IF(D35=" "," ",$C$9-D35)</f>
        <v>200.45481384902007</v>
      </c>
      <c r="F35" s="26">
        <f t="shared" si="4"/>
        <v>141324.88878502196</v>
      </c>
      <c r="H35" s="6">
        <f t="shared" si="5"/>
        <v>140744.2854906092</v>
      </c>
      <c r="I35" s="6">
        <f>IF(A35&lt;=$I$10,$I$9," ")</f>
        <v>665.4568412709474</v>
      </c>
      <c r="J35" s="6">
        <f t="shared" si="1"/>
        <v>422.2328564718276</v>
      </c>
      <c r="K35" s="6">
        <f>IF(J35=" "," ",$I$9-J35)</f>
        <v>243.22398479911982</v>
      </c>
      <c r="L35" s="23">
        <f t="shared" si="6"/>
        <v>140501.0615058101</v>
      </c>
      <c r="N35" s="44">
        <f>IF(L35=" "," ",F35-L35)</f>
        <v>823.827279211866</v>
      </c>
    </row>
    <row r="36" spans="1:14" ht="12.75">
      <c r="A36" s="20">
        <f t="shared" si="2"/>
        <v>20</v>
      </c>
      <c r="B36" s="6">
        <f t="shared" si="3"/>
        <v>141324.88878502196</v>
      </c>
      <c r="C36" s="6">
        <f>IF(A36&lt;=$C$10,$C$9," ")</f>
        <v>766.5561882445039</v>
      </c>
      <c r="D36" s="6">
        <f t="shared" si="0"/>
        <v>565.2995551400878</v>
      </c>
      <c r="E36" s="6">
        <f>IF(D36=" "," ",$C$9-D36)</f>
        <v>201.2566331044161</v>
      </c>
      <c r="F36" s="26">
        <f t="shared" si="4"/>
        <v>141123.63215191755</v>
      </c>
      <c r="H36" s="6">
        <f t="shared" si="5"/>
        <v>140501.0615058101</v>
      </c>
      <c r="I36" s="6">
        <f>IF(A36&lt;=$I$10,$I$9," ")</f>
        <v>665.4568412709474</v>
      </c>
      <c r="J36" s="6">
        <f t="shared" si="1"/>
        <v>421.5031845174302</v>
      </c>
      <c r="K36" s="6">
        <f>IF(J36=" "," ",$I$9-J36)</f>
        <v>243.95365675351718</v>
      </c>
      <c r="L36" s="23">
        <f t="shared" si="6"/>
        <v>140257.10784905657</v>
      </c>
      <c r="N36" s="44">
        <f>IF(L36=" "," ",F36-L36)</f>
        <v>866.5243028609839</v>
      </c>
    </row>
    <row r="37" spans="1:14" ht="12.75">
      <c r="A37" s="20">
        <f t="shared" si="2"/>
        <v>21</v>
      </c>
      <c r="B37" s="6">
        <f t="shared" si="3"/>
        <v>141123.63215191755</v>
      </c>
      <c r="C37" s="6">
        <f>IF(A37&lt;=$C$10,$C$9," ")</f>
        <v>766.5561882445039</v>
      </c>
      <c r="D37" s="6">
        <f t="shared" si="0"/>
        <v>564.4945286076702</v>
      </c>
      <c r="E37" s="6">
        <f>IF(D37=" "," ",$C$9-D37)</f>
        <v>202.06165963683372</v>
      </c>
      <c r="F37" s="26">
        <f t="shared" si="4"/>
        <v>140921.57049228073</v>
      </c>
      <c r="H37" s="6">
        <f t="shared" si="5"/>
        <v>140257.10784905657</v>
      </c>
      <c r="I37" s="6">
        <f>IF(A37&lt;=$I$10,$I$9," ")</f>
        <v>665.4568412709474</v>
      </c>
      <c r="J37" s="6">
        <f t="shared" si="1"/>
        <v>420.7713235471697</v>
      </c>
      <c r="K37" s="6">
        <f>IF(J37=" "," ",$I$9-J37)</f>
        <v>244.6855177237777</v>
      </c>
      <c r="L37" s="23">
        <f t="shared" si="6"/>
        <v>140012.42233133278</v>
      </c>
      <c r="N37" s="44">
        <f>IF(L37=" "," ",F37-L37)</f>
        <v>909.1481609479524</v>
      </c>
    </row>
    <row r="38" spans="1:14" ht="12.75">
      <c r="A38" s="20">
        <f t="shared" si="2"/>
        <v>22</v>
      </c>
      <c r="B38" s="6">
        <f t="shared" si="3"/>
        <v>140921.57049228073</v>
      </c>
      <c r="C38" s="6">
        <f>IF(A38&lt;=$C$10,$C$9," ")</f>
        <v>766.5561882445039</v>
      </c>
      <c r="D38" s="6">
        <f t="shared" si="0"/>
        <v>563.686281969123</v>
      </c>
      <c r="E38" s="6">
        <f>IF(D38=" "," ",$C$9-D38)</f>
        <v>202.8699062753809</v>
      </c>
      <c r="F38" s="26">
        <f t="shared" si="4"/>
        <v>140718.70058600535</v>
      </c>
      <c r="H38" s="6">
        <f t="shared" si="5"/>
        <v>140012.42233133278</v>
      </c>
      <c r="I38" s="6">
        <f>IF(A38&lt;=$I$10,$I$9," ")</f>
        <v>665.4568412709474</v>
      </c>
      <c r="J38" s="6">
        <f t="shared" si="1"/>
        <v>420.0372669939983</v>
      </c>
      <c r="K38" s="6">
        <f>IF(J38=" "," ",$I$9-J38)</f>
        <v>245.4195742769491</v>
      </c>
      <c r="L38" s="23">
        <f t="shared" si="6"/>
        <v>139767.00275705583</v>
      </c>
      <c r="N38" s="44">
        <f>IF(L38=" "," ",F38-L38)</f>
        <v>951.6978289495164</v>
      </c>
    </row>
    <row r="39" spans="1:14" ht="12.75">
      <c r="A39" s="20">
        <f t="shared" si="2"/>
        <v>23</v>
      </c>
      <c r="B39" s="6">
        <f t="shared" si="3"/>
        <v>140718.70058600535</v>
      </c>
      <c r="C39" s="6">
        <f>IF(A39&lt;=$C$10,$C$9," ")</f>
        <v>766.5561882445039</v>
      </c>
      <c r="D39" s="6">
        <f t="shared" si="0"/>
        <v>562.8748023440214</v>
      </c>
      <c r="E39" s="6">
        <f>IF(D39=" "," ",$C$9-D39)</f>
        <v>203.6813859004825</v>
      </c>
      <c r="F39" s="26">
        <f t="shared" si="4"/>
        <v>140515.01920010487</v>
      </c>
      <c r="H39" s="6">
        <f t="shared" si="5"/>
        <v>139767.00275705583</v>
      </c>
      <c r="I39" s="6">
        <f>IF(A39&lt;=$I$10,$I$9," ")</f>
        <v>665.4568412709474</v>
      </c>
      <c r="J39" s="6">
        <f t="shared" si="1"/>
        <v>419.30100827116746</v>
      </c>
      <c r="K39" s="6">
        <f>IF(J39=" "," ",$I$9-J39)</f>
        <v>246.15583299977993</v>
      </c>
      <c r="L39" s="23">
        <f t="shared" si="6"/>
        <v>139520.84692405604</v>
      </c>
      <c r="N39" s="44">
        <f>IF(L39=" "," ",F39-L39)</f>
        <v>994.1722760488337</v>
      </c>
    </row>
    <row r="40" spans="1:14" ht="12.75">
      <c r="A40" s="20">
        <f t="shared" si="2"/>
        <v>24</v>
      </c>
      <c r="B40" s="6">
        <f t="shared" si="3"/>
        <v>140515.01920010487</v>
      </c>
      <c r="C40" s="6">
        <f>IF(A40&lt;=$C$10,$C$9," ")</f>
        <v>766.5561882445039</v>
      </c>
      <c r="D40" s="6">
        <f t="shared" si="0"/>
        <v>562.0600768004196</v>
      </c>
      <c r="E40" s="6">
        <f>IF(D40=" "," ",$C$9-D40)</f>
        <v>204.49611144408436</v>
      </c>
      <c r="F40" s="26">
        <f t="shared" si="4"/>
        <v>140310.5230886608</v>
      </c>
      <c r="H40" s="6">
        <f t="shared" si="5"/>
        <v>139520.84692405604</v>
      </c>
      <c r="I40" s="6">
        <f>IF(A40&lt;=$I$10,$I$9," ")</f>
        <v>665.4568412709474</v>
      </c>
      <c r="J40" s="6">
        <f t="shared" si="1"/>
        <v>418.56254077216806</v>
      </c>
      <c r="K40" s="6">
        <f>IF(J40=" "," ",$I$9-J40)</f>
        <v>246.89430049877933</v>
      </c>
      <c r="L40" s="23">
        <f t="shared" si="6"/>
        <v>139273.95262355727</v>
      </c>
      <c r="N40" s="44">
        <f>IF(L40=" "," ",F40-L40)</f>
        <v>1036.5704651035194</v>
      </c>
    </row>
    <row r="41" spans="1:14" ht="12.75">
      <c r="A41" s="20">
        <f t="shared" si="2"/>
        <v>25</v>
      </c>
      <c r="B41" s="6">
        <f t="shared" si="3"/>
        <v>140310.5230886608</v>
      </c>
      <c r="C41" s="6">
        <f>IF(A41&lt;=$C$10,$C$9," ")</f>
        <v>766.5561882445039</v>
      </c>
      <c r="D41" s="6">
        <f t="shared" si="0"/>
        <v>561.2420923546432</v>
      </c>
      <c r="E41" s="6">
        <f>IF(D41=" "," ",$C$9-D41)</f>
        <v>205.3140958898607</v>
      </c>
      <c r="F41" s="26">
        <f t="shared" si="4"/>
        <v>140105.20899277093</v>
      </c>
      <c r="H41" s="6">
        <f t="shared" si="5"/>
        <v>139273.95262355727</v>
      </c>
      <c r="I41" s="6">
        <f>IF(A41&lt;=$I$10,$I$9," ")</f>
        <v>665.4568412709474</v>
      </c>
      <c r="J41" s="6">
        <f t="shared" si="1"/>
        <v>417.82185787067175</v>
      </c>
      <c r="K41" s="6">
        <f>IF(J41=" "," ",$I$9-J41)</f>
        <v>247.63498340027564</v>
      </c>
      <c r="L41" s="23">
        <f t="shared" si="6"/>
        <v>139026.317640157</v>
      </c>
      <c r="N41" s="44">
        <f>IF(L41=" "," ",F41-L41)</f>
        <v>1078.8913526139222</v>
      </c>
    </row>
    <row r="42" spans="1:14" ht="12.75">
      <c r="A42" s="20">
        <f t="shared" si="2"/>
        <v>26</v>
      </c>
      <c r="B42" s="6">
        <f t="shared" si="3"/>
        <v>140105.20899277093</v>
      </c>
      <c r="C42" s="6">
        <f>IF(A42&lt;=$C$10,$C$9," ")</f>
        <v>766.5561882445039</v>
      </c>
      <c r="D42" s="6">
        <f t="shared" si="0"/>
        <v>560.4208359710838</v>
      </c>
      <c r="E42" s="6">
        <f>IF(D42=" "," ",$C$9-D42)</f>
        <v>206.13535227342015</v>
      </c>
      <c r="F42" s="26">
        <f t="shared" si="4"/>
        <v>139899.07364049752</v>
      </c>
      <c r="H42" s="6">
        <f t="shared" si="5"/>
        <v>139026.317640157</v>
      </c>
      <c r="I42" s="6">
        <f>IF(A42&lt;=$I$10,$I$9," ")</f>
        <v>665.4568412709474</v>
      </c>
      <c r="J42" s="6">
        <f t="shared" si="1"/>
        <v>417.07895292047095</v>
      </c>
      <c r="K42" s="6">
        <f>IF(J42=" "," ",$I$9-J42)</f>
        <v>248.37788835047644</v>
      </c>
      <c r="L42" s="23">
        <f t="shared" si="6"/>
        <v>138777.93975180652</v>
      </c>
      <c r="N42" s="44">
        <f>IF(L42=" "," ",F42-L42)</f>
        <v>1121.1338886909944</v>
      </c>
    </row>
    <row r="43" spans="1:14" ht="12.75">
      <c r="A43" s="20">
        <f t="shared" si="2"/>
        <v>27</v>
      </c>
      <c r="B43" s="6">
        <f t="shared" si="3"/>
        <v>139899.07364049752</v>
      </c>
      <c r="C43" s="6">
        <f>IF(A43&lt;=$C$10,$C$9," ")</f>
        <v>766.5561882445039</v>
      </c>
      <c r="D43" s="6">
        <f t="shared" si="0"/>
        <v>559.5962945619901</v>
      </c>
      <c r="E43" s="6">
        <f>IF(D43=" "," ",$C$9-D43)</f>
        <v>206.95989368251378</v>
      </c>
      <c r="F43" s="26">
        <f t="shared" si="4"/>
        <v>139692.113746815</v>
      </c>
      <c r="H43" s="6">
        <f t="shared" si="5"/>
        <v>138777.93975180652</v>
      </c>
      <c r="I43" s="6">
        <f>IF(A43&lt;=$I$10,$I$9," ")</f>
        <v>665.4568412709474</v>
      </c>
      <c r="J43" s="6">
        <f t="shared" si="1"/>
        <v>416.33381925541954</v>
      </c>
      <c r="K43" s="6">
        <f>IF(J43=" "," ",$I$9-J43)</f>
        <v>249.12302201552785</v>
      </c>
      <c r="L43" s="23">
        <f t="shared" si="6"/>
        <v>138528.816729791</v>
      </c>
      <c r="N43" s="44">
        <f>IF(L43=" "," ",F43-L43)</f>
        <v>1163.297017024015</v>
      </c>
    </row>
    <row r="44" spans="1:14" ht="12.75">
      <c r="A44" s="20">
        <f t="shared" si="2"/>
        <v>28</v>
      </c>
      <c r="B44" s="6">
        <f t="shared" si="3"/>
        <v>139692.113746815</v>
      </c>
      <c r="C44" s="6">
        <f>IF(A44&lt;=$C$10,$C$9," ")</f>
        <v>766.5561882445039</v>
      </c>
      <c r="D44" s="6">
        <f t="shared" si="0"/>
        <v>558.76845498726</v>
      </c>
      <c r="E44" s="6">
        <f>IF(D44=" "," ",$C$9-D44)</f>
        <v>207.78773325724387</v>
      </c>
      <c r="F44" s="26">
        <f t="shared" si="4"/>
        <v>139484.32601355776</v>
      </c>
      <c r="H44" s="6">
        <f t="shared" si="5"/>
        <v>138528.816729791</v>
      </c>
      <c r="I44" s="6">
        <f>IF(A44&lt;=$I$10,$I$9," ")</f>
        <v>665.4568412709474</v>
      </c>
      <c r="J44" s="6">
        <f t="shared" si="1"/>
        <v>415.58645018937295</v>
      </c>
      <c r="K44" s="6">
        <f>IF(J44=" "," ",$I$9-J44)</f>
        <v>249.87039108157444</v>
      </c>
      <c r="L44" s="23">
        <f t="shared" si="6"/>
        <v>138278.94633870941</v>
      </c>
      <c r="N44" s="44">
        <f>IF(L44=" "," ",F44-L44)</f>
        <v>1205.3796748483437</v>
      </c>
    </row>
    <row r="45" spans="1:14" ht="12.75">
      <c r="A45" s="20">
        <f t="shared" si="2"/>
        <v>29</v>
      </c>
      <c r="B45" s="6">
        <f t="shared" si="3"/>
        <v>139484.32601355776</v>
      </c>
      <c r="C45" s="6">
        <f>IF(A45&lt;=$C$10,$C$9," ")</f>
        <v>766.5561882445039</v>
      </c>
      <c r="D45" s="6">
        <f t="shared" si="0"/>
        <v>557.937304054231</v>
      </c>
      <c r="E45" s="6">
        <f>IF(D45=" "," ",$C$9-D45)</f>
        <v>208.61888419027287</v>
      </c>
      <c r="F45" s="26">
        <f t="shared" si="4"/>
        <v>139275.70712936748</v>
      </c>
      <c r="H45" s="6">
        <f t="shared" si="5"/>
        <v>138278.94633870941</v>
      </c>
      <c r="I45" s="6">
        <f>IF(A45&lt;=$I$10,$I$9," ")</f>
        <v>665.4568412709474</v>
      </c>
      <c r="J45" s="6">
        <f t="shared" si="1"/>
        <v>414.8368390161282</v>
      </c>
      <c r="K45" s="6">
        <f>IF(J45=" "," ",$I$9-J45)</f>
        <v>250.6200022548192</v>
      </c>
      <c r="L45" s="23">
        <f t="shared" si="6"/>
        <v>138028.3263364546</v>
      </c>
      <c r="N45" s="44">
        <f>IF(L45=" "," ",F45-L45)</f>
        <v>1247.3807929128816</v>
      </c>
    </row>
    <row r="46" spans="1:14" ht="12.75">
      <c r="A46" s="20">
        <f t="shared" si="2"/>
        <v>30</v>
      </c>
      <c r="B46" s="6">
        <f t="shared" si="3"/>
        <v>139275.70712936748</v>
      </c>
      <c r="C46" s="6">
        <f>IF(A46&lt;=$C$10,$C$9," ")</f>
        <v>766.5561882445039</v>
      </c>
      <c r="D46" s="6">
        <f t="shared" si="0"/>
        <v>557.1028285174699</v>
      </c>
      <c r="E46" s="6">
        <f>IF(D46=" "," ",$C$9-D46)</f>
        <v>209.453359727034</v>
      </c>
      <c r="F46" s="26">
        <f t="shared" si="4"/>
        <v>139066.25376964046</v>
      </c>
      <c r="H46" s="6">
        <f t="shared" si="5"/>
        <v>138028.3263364546</v>
      </c>
      <c r="I46" s="6">
        <f>IF(A46&lt;=$I$10,$I$9," ")</f>
        <v>665.4568412709474</v>
      </c>
      <c r="J46" s="6">
        <f t="shared" si="1"/>
        <v>414.08497900936374</v>
      </c>
      <c r="K46" s="6">
        <f>IF(J46=" "," ",$I$9-J46)</f>
        <v>251.37186226158366</v>
      </c>
      <c r="L46" s="23">
        <f t="shared" si="6"/>
        <v>137776.95447419301</v>
      </c>
      <c r="N46" s="44">
        <f>IF(L46=" "," ",F46-L46)</f>
        <v>1289.2992954474466</v>
      </c>
    </row>
    <row r="47" spans="1:14" ht="12.75">
      <c r="A47" s="20">
        <f t="shared" si="2"/>
        <v>31</v>
      </c>
      <c r="B47" s="6">
        <f t="shared" si="3"/>
        <v>139066.25376964046</v>
      </c>
      <c r="C47" s="6">
        <f>IF(A47&lt;=$C$10,$C$9," ")</f>
        <v>766.5561882445039</v>
      </c>
      <c r="D47" s="6">
        <f t="shared" si="0"/>
        <v>556.2650150785619</v>
      </c>
      <c r="E47" s="6">
        <f>IF(D47=" "," ",$C$9-D47)</f>
        <v>210.29117316594204</v>
      </c>
      <c r="F47" s="26">
        <f t="shared" si="4"/>
        <v>138855.9625964745</v>
      </c>
      <c r="H47" s="6">
        <f t="shared" si="5"/>
        <v>137776.95447419301</v>
      </c>
      <c r="I47" s="6">
        <f>IF(A47&lt;=$I$10,$I$9," ")</f>
        <v>665.4568412709474</v>
      </c>
      <c r="J47" s="6">
        <f t="shared" si="1"/>
        <v>413.330863422579</v>
      </c>
      <c r="K47" s="6">
        <f>IF(J47=" "," ",$I$9-J47)</f>
        <v>252.1259778483684</v>
      </c>
      <c r="L47" s="23">
        <f t="shared" si="6"/>
        <v>137524.82849634465</v>
      </c>
      <c r="N47" s="44">
        <f>IF(L47=" "," ",F47-L47)</f>
        <v>1331.134100129857</v>
      </c>
    </row>
    <row r="48" spans="1:14" ht="12.75">
      <c r="A48" s="20">
        <f t="shared" si="2"/>
        <v>32</v>
      </c>
      <c r="B48" s="6">
        <f t="shared" si="3"/>
        <v>138855.9625964745</v>
      </c>
      <c r="C48" s="6">
        <f>IF(A48&lt;=$C$10,$C$9," ")</f>
        <v>766.5561882445039</v>
      </c>
      <c r="D48" s="6">
        <f t="shared" si="0"/>
        <v>555.423850385898</v>
      </c>
      <c r="E48" s="6">
        <f>IF(D48=" "," ",$C$9-D48)</f>
        <v>211.13233785860587</v>
      </c>
      <c r="F48" s="26">
        <f t="shared" si="4"/>
        <v>138644.8302586159</v>
      </c>
      <c r="H48" s="6">
        <f t="shared" si="5"/>
        <v>137524.82849634465</v>
      </c>
      <c r="I48" s="6">
        <f>IF(A48&lt;=$I$10,$I$9," ")</f>
        <v>665.4568412709474</v>
      </c>
      <c r="J48" s="6">
        <f t="shared" si="1"/>
        <v>412.5744854890339</v>
      </c>
      <c r="K48" s="6">
        <f>IF(J48=" "," ",$I$9-J48)</f>
        <v>252.88235578191347</v>
      </c>
      <c r="L48" s="23">
        <f t="shared" si="6"/>
        <v>137271.94614056274</v>
      </c>
      <c r="N48" s="44">
        <f>IF(L48=" "," ",F48-L48)</f>
        <v>1372.88411805316</v>
      </c>
    </row>
    <row r="49" spans="1:14" ht="12.75">
      <c r="A49" s="20">
        <f t="shared" si="2"/>
        <v>33</v>
      </c>
      <c r="B49" s="6">
        <f t="shared" si="3"/>
        <v>138644.8302586159</v>
      </c>
      <c r="C49" s="6">
        <f>IF(A49&lt;=$C$10,$C$9," ")</f>
        <v>766.5561882445039</v>
      </c>
      <c r="D49" s="6">
        <f t="shared" si="0"/>
        <v>554.5793210344636</v>
      </c>
      <c r="E49" s="6">
        <f>IF(D49=" "," ",$C$9-D49)</f>
        <v>211.97686721004027</v>
      </c>
      <c r="F49" s="26">
        <f t="shared" si="4"/>
        <v>138432.85339140586</v>
      </c>
      <c r="H49" s="6">
        <f t="shared" si="5"/>
        <v>137271.94614056274</v>
      </c>
      <c r="I49" s="6">
        <f>IF(A49&lt;=$I$10,$I$9," ")</f>
        <v>665.4568412709474</v>
      </c>
      <c r="J49" s="6">
        <f t="shared" si="1"/>
        <v>411.81583842168817</v>
      </c>
      <c r="K49" s="6">
        <f>IF(J49=" "," ",$I$9-J49)</f>
        <v>253.64100284925922</v>
      </c>
      <c r="L49" s="23">
        <f t="shared" si="6"/>
        <v>137018.30513771347</v>
      </c>
      <c r="N49" s="44">
        <f>IF(L49=" "," ",F49-L49)</f>
        <v>1414.5482536923955</v>
      </c>
    </row>
    <row r="50" spans="1:14" ht="12.75">
      <c r="A50" s="20">
        <f t="shared" si="2"/>
        <v>34</v>
      </c>
      <c r="B50" s="6">
        <f t="shared" si="3"/>
        <v>138432.85339140586</v>
      </c>
      <c r="C50" s="6">
        <f>IF(A50&lt;=$C$10,$C$9," ")</f>
        <v>766.5561882445039</v>
      </c>
      <c r="D50" s="6">
        <f t="shared" si="0"/>
        <v>553.7314135656235</v>
      </c>
      <c r="E50" s="6">
        <f>IF(D50=" "," ",$C$9-D50)</f>
        <v>212.82477467888043</v>
      </c>
      <c r="F50" s="26">
        <f t="shared" si="4"/>
        <v>138220.02861672698</v>
      </c>
      <c r="H50" s="6">
        <f t="shared" si="5"/>
        <v>137018.30513771347</v>
      </c>
      <c r="I50" s="6">
        <f>IF(A50&lt;=$I$10,$I$9," ")</f>
        <v>665.4568412709474</v>
      </c>
      <c r="J50" s="6">
        <f t="shared" si="1"/>
        <v>411.05491541314035</v>
      </c>
      <c r="K50" s="6">
        <f>IF(J50=" "," ",$I$9-J50)</f>
        <v>254.40192585780704</v>
      </c>
      <c r="L50" s="23">
        <f t="shared" si="6"/>
        <v>136763.90321185565</v>
      </c>
      <c r="N50" s="44">
        <f>IF(L50=" "," ",F50-L50)</f>
        <v>1456.1254048713308</v>
      </c>
    </row>
    <row r="51" spans="1:14" ht="12.75">
      <c r="A51" s="20">
        <f t="shared" si="2"/>
        <v>35</v>
      </c>
      <c r="B51" s="6">
        <f t="shared" si="3"/>
        <v>138220.02861672698</v>
      </c>
      <c r="C51" s="6">
        <f>IF(A51&lt;=$C$10,$C$9," ")</f>
        <v>766.5561882445039</v>
      </c>
      <c r="D51" s="6">
        <f t="shared" si="0"/>
        <v>552.8801144669079</v>
      </c>
      <c r="E51" s="6">
        <f>IF(D51=" "," ",$C$9-D51)</f>
        <v>213.676073777596</v>
      </c>
      <c r="F51" s="26">
        <f t="shared" si="4"/>
        <v>138006.35254294937</v>
      </c>
      <c r="H51" s="6">
        <f t="shared" si="5"/>
        <v>136763.90321185565</v>
      </c>
      <c r="I51" s="6">
        <f>IF(A51&lt;=$I$10,$I$9," ")</f>
        <v>665.4568412709474</v>
      </c>
      <c r="J51" s="6">
        <f t="shared" si="1"/>
        <v>410.2917096355669</v>
      </c>
      <c r="K51" s="6">
        <f>IF(J51=" "," ",$I$9-J51)</f>
        <v>255.16513163538048</v>
      </c>
      <c r="L51" s="23">
        <f t="shared" si="6"/>
        <v>136508.73808022027</v>
      </c>
      <c r="N51" s="44">
        <f>IF(L51=" "," ",F51-L51)</f>
        <v>1497.614462729107</v>
      </c>
    </row>
    <row r="52" spans="1:14" ht="12.75">
      <c r="A52" s="20">
        <f t="shared" si="2"/>
        <v>36</v>
      </c>
      <c r="B52" s="6">
        <f t="shared" si="3"/>
        <v>138006.35254294937</v>
      </c>
      <c r="C52" s="6">
        <f>IF(A52&lt;=$C$10,$C$9," ")</f>
        <v>766.5561882445039</v>
      </c>
      <c r="D52" s="6">
        <f t="shared" si="0"/>
        <v>552.0254101717975</v>
      </c>
      <c r="E52" s="6">
        <f>IF(D52=" "," ",$C$9-D52)</f>
        <v>214.53077807270643</v>
      </c>
      <c r="F52" s="26">
        <f t="shared" si="4"/>
        <v>137791.82176487666</v>
      </c>
      <c r="H52" s="6">
        <f t="shared" si="5"/>
        <v>136508.73808022027</v>
      </c>
      <c r="I52" s="6">
        <f>IF(A52&lt;=$I$10,$I$9," ")</f>
        <v>665.4568412709474</v>
      </c>
      <c r="J52" s="6">
        <f t="shared" si="1"/>
        <v>409.52621424066075</v>
      </c>
      <c r="K52" s="6">
        <f>IF(J52=" "," ",$I$9-J52)</f>
        <v>255.93062703028664</v>
      </c>
      <c r="L52" s="23">
        <f t="shared" si="6"/>
        <v>136252.80745318998</v>
      </c>
      <c r="N52" s="44">
        <f>IF(L52=" "," ",F52-L52)</f>
        <v>1539.014311686682</v>
      </c>
    </row>
    <row r="53" spans="1:14" ht="12.75">
      <c r="A53" s="20">
        <f t="shared" si="2"/>
        <v>37</v>
      </c>
      <c r="B53" s="6">
        <f t="shared" si="3"/>
        <v>137791.82176487666</v>
      </c>
      <c r="C53" s="6">
        <f>IF(A53&lt;=$C$10,$C$9," ")</f>
        <v>766.5561882445039</v>
      </c>
      <c r="D53" s="6">
        <f t="shared" si="0"/>
        <v>551.1672870595066</v>
      </c>
      <c r="E53" s="6">
        <f>IF(D53=" "," ",$C$9-D53)</f>
        <v>215.38890118499728</v>
      </c>
      <c r="F53" s="26">
        <f t="shared" si="4"/>
        <v>137576.43286369165</v>
      </c>
      <c r="H53" s="6">
        <f t="shared" si="5"/>
        <v>136252.80745318998</v>
      </c>
      <c r="I53" s="6">
        <f>IF(A53&lt;=$I$10,$I$9," ")</f>
        <v>665.4568412709474</v>
      </c>
      <c r="J53" s="6">
        <f t="shared" si="1"/>
        <v>408.75842235956986</v>
      </c>
      <c r="K53" s="6">
        <f>IF(J53=" "," ",$I$9-J53)</f>
        <v>256.69841891137753</v>
      </c>
      <c r="L53" s="23">
        <f t="shared" si="6"/>
        <v>135996.1090342786</v>
      </c>
      <c r="N53" s="44">
        <f>IF(L53=" "," ",F53-L53)</f>
        <v>1580.3238294130424</v>
      </c>
    </row>
    <row r="54" spans="1:14" ht="12.75">
      <c r="A54" s="20">
        <f t="shared" si="2"/>
        <v>38</v>
      </c>
      <c r="B54" s="6">
        <f t="shared" si="3"/>
        <v>137576.43286369165</v>
      </c>
      <c r="C54" s="6">
        <f>IF(A54&lt;=$C$10,$C$9," ")</f>
        <v>766.5561882445039</v>
      </c>
      <c r="D54" s="6">
        <f t="shared" si="0"/>
        <v>550.3057314547666</v>
      </c>
      <c r="E54" s="6">
        <f>IF(D54=" "," ",$C$9-D54)</f>
        <v>216.2504567897373</v>
      </c>
      <c r="F54" s="26">
        <f t="shared" si="4"/>
        <v>137360.1824069019</v>
      </c>
      <c r="H54" s="6">
        <f t="shared" si="5"/>
        <v>135996.1090342786</v>
      </c>
      <c r="I54" s="6">
        <f>IF(A54&lt;=$I$10,$I$9," ")</f>
        <v>665.4568412709474</v>
      </c>
      <c r="J54" s="6">
        <f t="shared" si="1"/>
        <v>407.98832710283574</v>
      </c>
      <c r="K54" s="6">
        <f>IF(J54=" "," ",$I$9-J54)</f>
        <v>257.46851416811165</v>
      </c>
      <c r="L54" s="23">
        <f t="shared" si="6"/>
        <v>135738.6405201105</v>
      </c>
      <c r="N54" s="44">
        <f>IF(L54=" "," ",F54-L54)</f>
        <v>1621.5418867914123</v>
      </c>
    </row>
    <row r="55" spans="1:14" ht="12.75">
      <c r="A55" s="20">
        <f t="shared" si="2"/>
        <v>39</v>
      </c>
      <c r="B55" s="6">
        <f t="shared" si="3"/>
        <v>137360.1824069019</v>
      </c>
      <c r="C55" s="6">
        <f>IF(A55&lt;=$C$10,$C$9," ")</f>
        <v>766.5561882445039</v>
      </c>
      <c r="D55" s="6">
        <f t="shared" si="0"/>
        <v>549.4407296276077</v>
      </c>
      <c r="E55" s="6">
        <f>IF(D55=" "," ",$C$9-D55)</f>
        <v>217.11545861689626</v>
      </c>
      <c r="F55" s="26">
        <f t="shared" si="4"/>
        <v>137143.066948285</v>
      </c>
      <c r="H55" s="6">
        <f t="shared" si="5"/>
        <v>135738.6405201105</v>
      </c>
      <c r="I55" s="6">
        <f>IF(A55&lt;=$I$10,$I$9," ")</f>
        <v>665.4568412709474</v>
      </c>
      <c r="J55" s="6">
        <f t="shared" si="1"/>
        <v>407.2159215603314</v>
      </c>
      <c r="K55" s="6">
        <f>IF(J55=" "," ",$I$9-J55)</f>
        <v>258.24091971061597</v>
      </c>
      <c r="L55" s="23">
        <f t="shared" si="6"/>
        <v>135480.3996003999</v>
      </c>
      <c r="N55" s="44">
        <f>IF(L55=" "," ",F55-L55)</f>
        <v>1662.6673478851153</v>
      </c>
    </row>
    <row r="56" spans="1:14" ht="12.75">
      <c r="A56" s="20">
        <f t="shared" si="2"/>
        <v>40</v>
      </c>
      <c r="B56" s="6">
        <f t="shared" si="3"/>
        <v>137143.066948285</v>
      </c>
      <c r="C56" s="6">
        <f>IF(A56&lt;=$C$10,$C$9," ")</f>
        <v>766.5561882445039</v>
      </c>
      <c r="D56" s="6">
        <f t="shared" si="0"/>
        <v>548.57226779314</v>
      </c>
      <c r="E56" s="6">
        <f>IF(D56=" "," ",$C$9-D56)</f>
        <v>217.98392045136393</v>
      </c>
      <c r="F56" s="26">
        <f t="shared" si="4"/>
        <v>136925.08302783364</v>
      </c>
      <c r="H56" s="6">
        <f t="shared" si="5"/>
        <v>135480.3996003999</v>
      </c>
      <c r="I56" s="6">
        <f>IF(A56&lt;=$I$10,$I$9," ")</f>
        <v>665.4568412709474</v>
      </c>
      <c r="J56" s="6">
        <f t="shared" si="1"/>
        <v>406.4411988011996</v>
      </c>
      <c r="K56" s="6">
        <f>IF(J56=" "," ",$I$9-J56)</f>
        <v>259.0156424697478</v>
      </c>
      <c r="L56" s="23">
        <f t="shared" si="6"/>
        <v>135221.38395793014</v>
      </c>
      <c r="N56" s="44">
        <f>IF(L56=" "," ",F56-L56)</f>
        <v>1703.699069903494</v>
      </c>
    </row>
    <row r="57" spans="1:14" ht="12.75">
      <c r="A57" s="20">
        <f t="shared" si="2"/>
        <v>41</v>
      </c>
      <c r="B57" s="6">
        <f t="shared" si="3"/>
        <v>136925.08302783364</v>
      </c>
      <c r="C57" s="6">
        <f>IF(A57&lt;=$C$10,$C$9," ")</f>
        <v>766.5561882445039</v>
      </c>
      <c r="D57" s="6">
        <f t="shared" si="0"/>
        <v>547.7003321113345</v>
      </c>
      <c r="E57" s="6">
        <f>IF(D57=" "," ",$C$9-D57)</f>
        <v>218.85585613316937</v>
      </c>
      <c r="F57" s="26">
        <f t="shared" si="4"/>
        <v>136706.22717170048</v>
      </c>
      <c r="H57" s="6">
        <f t="shared" si="5"/>
        <v>135221.38395793014</v>
      </c>
      <c r="I57" s="6">
        <f>IF(A57&lt;=$I$10,$I$9," ")</f>
        <v>665.4568412709474</v>
      </c>
      <c r="J57" s="6">
        <f t="shared" si="1"/>
        <v>405.6641518737904</v>
      </c>
      <c r="K57" s="6">
        <f>IF(J57=" "," ",$I$9-J57)</f>
        <v>259.792689397157</v>
      </c>
      <c r="L57" s="23">
        <f t="shared" si="6"/>
        <v>134961.591268533</v>
      </c>
      <c r="N57" s="44">
        <f>IF(L57=" "," ",F57-L57)</f>
        <v>1744.6359031674801</v>
      </c>
    </row>
    <row r="58" spans="1:14" ht="12.75">
      <c r="A58" s="20">
        <f t="shared" si="2"/>
        <v>42</v>
      </c>
      <c r="B58" s="6">
        <f t="shared" si="3"/>
        <v>136706.22717170048</v>
      </c>
      <c r="C58" s="6">
        <f>IF(A58&lt;=$C$10,$C$9," ")</f>
        <v>766.5561882445039</v>
      </c>
      <c r="D58" s="6">
        <f t="shared" si="0"/>
        <v>546.8249086868019</v>
      </c>
      <c r="E58" s="6">
        <f>IF(D58=" "," ",$C$9-D58)</f>
        <v>219.731279557702</v>
      </c>
      <c r="F58" s="26">
        <f t="shared" si="4"/>
        <v>136486.49589214276</v>
      </c>
      <c r="H58" s="6">
        <f t="shared" si="5"/>
        <v>134961.591268533</v>
      </c>
      <c r="I58" s="6">
        <f>IF(A58&lt;=$I$10,$I$9," ")</f>
        <v>665.4568412709474</v>
      </c>
      <c r="J58" s="6">
        <f t="shared" si="1"/>
        <v>404.88477380559897</v>
      </c>
      <c r="K58" s="6">
        <f>IF(J58=" "," ",$I$9-J58)</f>
        <v>260.5720674653484</v>
      </c>
      <c r="L58" s="23">
        <f t="shared" si="6"/>
        <v>134701.01920106765</v>
      </c>
      <c r="N58" s="44">
        <f>IF(L58=" "," ",F58-L58)</f>
        <v>1785.476691075106</v>
      </c>
    </row>
    <row r="59" spans="1:14" ht="12.75">
      <c r="A59" s="20">
        <f t="shared" si="2"/>
        <v>43</v>
      </c>
      <c r="B59" s="6">
        <f t="shared" si="3"/>
        <v>136486.49589214276</v>
      </c>
      <c r="C59" s="6">
        <f>IF(A59&lt;=$C$10,$C$9," ")</f>
        <v>766.5561882445039</v>
      </c>
      <c r="D59" s="6">
        <f t="shared" si="0"/>
        <v>545.945983568571</v>
      </c>
      <c r="E59" s="6">
        <f>IF(D59=" "," ",$C$9-D59)</f>
        <v>220.6102046759329</v>
      </c>
      <c r="F59" s="26">
        <f t="shared" si="4"/>
        <v>136265.88568746683</v>
      </c>
      <c r="H59" s="6">
        <f t="shared" si="5"/>
        <v>134701.01920106765</v>
      </c>
      <c r="I59" s="6">
        <f>IF(A59&lt;=$I$10,$I$9," ")</f>
        <v>665.4568412709474</v>
      </c>
      <c r="J59" s="6">
        <f t="shared" si="1"/>
        <v>404.1030576032029</v>
      </c>
      <c r="K59" s="6">
        <f>IF(J59=" "," ",$I$9-J59)</f>
        <v>261.3537836677445</v>
      </c>
      <c r="L59" s="23">
        <f t="shared" si="6"/>
        <v>134439.6654173999</v>
      </c>
      <c r="N59" s="44">
        <f>IF(L59=" "," ",F59-L59)</f>
        <v>1826.2202700669295</v>
      </c>
    </row>
    <row r="60" spans="1:14" ht="12.75">
      <c r="A60" s="20">
        <f t="shared" si="2"/>
        <v>44</v>
      </c>
      <c r="B60" s="6">
        <f t="shared" si="3"/>
        <v>136265.88568746683</v>
      </c>
      <c r="C60" s="6">
        <f>IF(A60&lt;=$C$10,$C$9," ")</f>
        <v>766.5561882445039</v>
      </c>
      <c r="D60" s="6">
        <f t="shared" si="0"/>
        <v>545.0635427498673</v>
      </c>
      <c r="E60" s="6">
        <f>IF(D60=" "," ",$C$9-D60)</f>
        <v>221.49264549463658</v>
      </c>
      <c r="F60" s="26">
        <f t="shared" si="4"/>
        <v>136044.3930419722</v>
      </c>
      <c r="H60" s="6">
        <f t="shared" si="5"/>
        <v>134439.6654173999</v>
      </c>
      <c r="I60" s="6">
        <f>IF(A60&lt;=$I$10,$I$9," ")</f>
        <v>665.4568412709474</v>
      </c>
      <c r="J60" s="6">
        <f t="shared" si="1"/>
        <v>403.31899625219967</v>
      </c>
      <c r="K60" s="6">
        <f>IF(J60=" "," ",$I$9-J60)</f>
        <v>262.1378450187477</v>
      </c>
      <c r="L60" s="23">
        <f t="shared" si="6"/>
        <v>134177.52757238114</v>
      </c>
      <c r="N60" s="44">
        <f>IF(L60=" "," ",F60-L60)</f>
        <v>1866.8654695910518</v>
      </c>
    </row>
    <row r="61" spans="1:14" ht="12.75">
      <c r="A61" s="20">
        <f t="shared" si="2"/>
        <v>45</v>
      </c>
      <c r="B61" s="6">
        <f t="shared" si="3"/>
        <v>136044.3930419722</v>
      </c>
      <c r="C61" s="6">
        <f>IF(A61&lt;=$C$10,$C$9," ")</f>
        <v>766.5561882445039</v>
      </c>
      <c r="D61" s="6">
        <f t="shared" si="0"/>
        <v>544.1775721678888</v>
      </c>
      <c r="E61" s="6">
        <f>IF(D61=" "," ",$C$9-D61)</f>
        <v>222.37861607661512</v>
      </c>
      <c r="F61" s="26">
        <f t="shared" si="4"/>
        <v>135822.01442589558</v>
      </c>
      <c r="H61" s="6">
        <f t="shared" si="5"/>
        <v>134177.52757238114</v>
      </c>
      <c r="I61" s="6">
        <f>IF(A61&lt;=$I$10,$I$9," ")</f>
        <v>665.4568412709474</v>
      </c>
      <c r="J61" s="6">
        <f t="shared" si="1"/>
        <v>402.5325827171434</v>
      </c>
      <c r="K61" s="6">
        <f>IF(J61=" "," ",$I$9-J61)</f>
        <v>262.924258553804</v>
      </c>
      <c r="L61" s="23">
        <f t="shared" si="6"/>
        <v>133914.60331382733</v>
      </c>
      <c r="N61" s="44">
        <f>IF(L61=" "," ",F61-L61)</f>
        <v>1907.41111206825</v>
      </c>
    </row>
    <row r="62" spans="1:14" ht="12.75">
      <c r="A62" s="20">
        <f t="shared" si="2"/>
        <v>46</v>
      </c>
      <c r="B62" s="6">
        <f t="shared" si="3"/>
        <v>135822.01442589558</v>
      </c>
      <c r="C62" s="6">
        <f>IF(A62&lt;=$C$10,$C$9," ")</f>
        <v>766.5561882445039</v>
      </c>
      <c r="D62" s="6">
        <f t="shared" si="0"/>
        <v>543.2880577035824</v>
      </c>
      <c r="E62" s="6">
        <f>IF(D62=" "," ",$C$9-D62)</f>
        <v>223.26813054092156</v>
      </c>
      <c r="F62" s="26">
        <f t="shared" si="4"/>
        <v>135598.74629535465</v>
      </c>
      <c r="H62" s="6">
        <f t="shared" si="5"/>
        <v>133914.60331382733</v>
      </c>
      <c r="I62" s="6">
        <f>IF(A62&lt;=$I$10,$I$9," ")</f>
        <v>665.4568412709474</v>
      </c>
      <c r="J62" s="6">
        <f t="shared" si="1"/>
        <v>401.74380994148197</v>
      </c>
      <c r="K62" s="6">
        <f>IF(J62=" "," ",$I$9-J62)</f>
        <v>263.7130313294654</v>
      </c>
      <c r="L62" s="23">
        <f t="shared" si="6"/>
        <v>133650.89028249786</v>
      </c>
      <c r="N62" s="44">
        <f>IF(L62=" "," ",F62-L62)</f>
        <v>1947.8560128567915</v>
      </c>
    </row>
    <row r="63" spans="1:14" ht="12.75">
      <c r="A63" s="20">
        <f t="shared" si="2"/>
        <v>47</v>
      </c>
      <c r="B63" s="6">
        <f t="shared" si="3"/>
        <v>135598.74629535465</v>
      </c>
      <c r="C63" s="6">
        <f>IF(A63&lt;=$C$10,$C$9," ")</f>
        <v>766.5561882445039</v>
      </c>
      <c r="D63" s="6">
        <f t="shared" si="0"/>
        <v>542.3949851814186</v>
      </c>
      <c r="E63" s="6">
        <f>IF(D63=" "," ",$C$9-D63)</f>
        <v>224.16120306308528</v>
      </c>
      <c r="F63" s="26">
        <f t="shared" si="4"/>
        <v>135374.58509229156</v>
      </c>
      <c r="H63" s="6">
        <f t="shared" si="5"/>
        <v>133650.89028249786</v>
      </c>
      <c r="I63" s="6">
        <f>IF(A63&lt;=$I$10,$I$9," ")</f>
        <v>665.4568412709474</v>
      </c>
      <c r="J63" s="6">
        <f t="shared" si="1"/>
        <v>400.95267084749355</v>
      </c>
      <c r="K63" s="6">
        <f>IF(J63=" "," ",$I$9-J63)</f>
        <v>264.50417042345384</v>
      </c>
      <c r="L63" s="23">
        <f t="shared" si="6"/>
        <v>133386.3861120744</v>
      </c>
      <c r="N63" s="44">
        <f>IF(L63=" "," ",F63-L63)</f>
        <v>1988.1989802171593</v>
      </c>
    </row>
    <row r="64" spans="1:14" ht="12.75">
      <c r="A64" s="20">
        <f t="shared" si="2"/>
        <v>48</v>
      </c>
      <c r="B64" s="6">
        <f t="shared" si="3"/>
        <v>135374.58509229156</v>
      </c>
      <c r="C64" s="6">
        <f>IF(A64&lt;=$C$10,$C$9," ")</f>
        <v>766.5561882445039</v>
      </c>
      <c r="D64" s="6">
        <f t="shared" si="0"/>
        <v>541.4983403691663</v>
      </c>
      <c r="E64" s="6">
        <f>IF(D64=" "," ",$C$9-D64)</f>
        <v>225.05784787533764</v>
      </c>
      <c r="F64" s="26">
        <f t="shared" si="4"/>
        <v>135149.5272444162</v>
      </c>
      <c r="H64" s="6">
        <f t="shared" si="5"/>
        <v>133386.3861120744</v>
      </c>
      <c r="I64" s="6">
        <f>IF(A64&lt;=$I$10,$I$9," ")</f>
        <v>665.4568412709474</v>
      </c>
      <c r="J64" s="6">
        <f t="shared" si="1"/>
        <v>400.15915833622313</v>
      </c>
      <c r="K64" s="6">
        <f>IF(J64=" "," ",$I$9-J64)</f>
        <v>265.29768293472426</v>
      </c>
      <c r="L64" s="23">
        <f t="shared" si="6"/>
        <v>133121.08842913967</v>
      </c>
      <c r="N64" s="44">
        <f>IF(L64=" "," ",F64-L64)</f>
        <v>2028.438815276546</v>
      </c>
    </row>
    <row r="65" spans="1:14" ht="12.75">
      <c r="A65" s="20">
        <f t="shared" si="2"/>
        <v>49</v>
      </c>
      <c r="B65" s="6">
        <f t="shared" si="3"/>
        <v>135149.5272444162</v>
      </c>
      <c r="C65" s="6">
        <f>IF(A65&lt;=$C$10,$C$9," ")</f>
        <v>766.5561882445039</v>
      </c>
      <c r="D65" s="6">
        <f t="shared" si="0"/>
        <v>540.5981089776649</v>
      </c>
      <c r="E65" s="6">
        <f>IF(D65=" "," ",$C$9-D65)</f>
        <v>225.95807926683904</v>
      </c>
      <c r="F65" s="26">
        <f t="shared" si="4"/>
        <v>134923.56916514938</v>
      </c>
      <c r="H65" s="6">
        <f t="shared" si="5"/>
        <v>133121.08842913967</v>
      </c>
      <c r="I65" s="6">
        <f>IF(A65&lt;=$I$10,$I$9," ")</f>
        <v>665.4568412709474</v>
      </c>
      <c r="J65" s="6">
        <f t="shared" si="1"/>
        <v>399.3632652874189</v>
      </c>
      <c r="K65" s="6">
        <f>IF(J65=" "," ",$I$9-J65)</f>
        <v>266.09357598352847</v>
      </c>
      <c r="L65" s="23">
        <f t="shared" si="6"/>
        <v>132854.99485315612</v>
      </c>
      <c r="N65" s="44">
        <f>IF(L65=" "," ",F65-L65)</f>
        <v>2068.5743119932595</v>
      </c>
    </row>
    <row r="66" spans="1:14" ht="12.75">
      <c r="A66" s="20">
        <f t="shared" si="2"/>
        <v>50</v>
      </c>
      <c r="B66" s="6">
        <f t="shared" si="3"/>
        <v>134923.56916514938</v>
      </c>
      <c r="C66" s="6">
        <f>IF(A66&lt;=$C$10,$C$9," ")</f>
        <v>766.5561882445039</v>
      </c>
      <c r="D66" s="6">
        <f t="shared" si="0"/>
        <v>539.6942766605976</v>
      </c>
      <c r="E66" s="6">
        <f>IF(D66=" "," ",$C$9-D66)</f>
        <v>226.86191158390636</v>
      </c>
      <c r="F66" s="26">
        <f t="shared" si="4"/>
        <v>134696.7072535655</v>
      </c>
      <c r="H66" s="6">
        <f t="shared" si="5"/>
        <v>132854.99485315612</v>
      </c>
      <c r="I66" s="6">
        <f>IF(A66&lt;=$I$10,$I$9," ")</f>
        <v>665.4568412709474</v>
      </c>
      <c r="J66" s="6">
        <f t="shared" si="1"/>
        <v>398.5649845594683</v>
      </c>
      <c r="K66" s="6">
        <f>IF(J66=" "," ",$I$9-J66)</f>
        <v>266.8918567114791</v>
      </c>
      <c r="L66" s="23">
        <f t="shared" si="6"/>
        <v>132588.10299644465</v>
      </c>
      <c r="N66" s="44">
        <f>IF(L66=" "," ",F66-L66)</f>
        <v>2108.604257120838</v>
      </c>
    </row>
    <row r="67" spans="1:14" ht="12.75">
      <c r="A67" s="20">
        <f t="shared" si="2"/>
        <v>51</v>
      </c>
      <c r="B67" s="6">
        <f t="shared" si="3"/>
        <v>134696.7072535655</v>
      </c>
      <c r="C67" s="6">
        <f>IF(A67&lt;=$C$10,$C$9," ")</f>
        <v>766.5561882445039</v>
      </c>
      <c r="D67" s="6">
        <f t="shared" si="0"/>
        <v>538.7868290142619</v>
      </c>
      <c r="E67" s="6">
        <f>IF(D67=" "," ",$C$9-D67)</f>
        <v>227.769359230242</v>
      </c>
      <c r="F67" s="26">
        <f t="shared" si="4"/>
        <v>134468.93789433525</v>
      </c>
      <c r="H67" s="6">
        <f t="shared" si="5"/>
        <v>132588.10299644465</v>
      </c>
      <c r="I67" s="6">
        <f>IF(A67&lt;=$I$10,$I$9," ")</f>
        <v>665.4568412709474</v>
      </c>
      <c r="J67" s="6">
        <f t="shared" si="1"/>
        <v>397.7643089893339</v>
      </c>
      <c r="K67" s="6">
        <f>IF(J67=" "," ",$I$9-J67)</f>
        <v>267.69253228161347</v>
      </c>
      <c r="L67" s="23">
        <f t="shared" si="6"/>
        <v>132320.41046416303</v>
      </c>
      <c r="N67" s="44">
        <f>IF(L67=" "," ",F67-L67)</f>
        <v>2148.527430172224</v>
      </c>
    </row>
    <row r="68" spans="1:14" ht="12.75">
      <c r="A68" s="20">
        <f t="shared" si="2"/>
        <v>52</v>
      </c>
      <c r="B68" s="6">
        <f t="shared" si="3"/>
        <v>134468.93789433525</v>
      </c>
      <c r="C68" s="6">
        <f>IF(A68&lt;=$C$10,$C$9," ")</f>
        <v>766.5561882445039</v>
      </c>
      <c r="D68" s="6">
        <f t="shared" si="0"/>
        <v>537.875751577341</v>
      </c>
      <c r="E68" s="6">
        <f>IF(D68=" "," ",$C$9-D68)</f>
        <v>228.6804366671629</v>
      </c>
      <c r="F68" s="26">
        <f t="shared" si="4"/>
        <v>134240.25745766808</v>
      </c>
      <c r="H68" s="6">
        <f t="shared" si="5"/>
        <v>132320.41046416303</v>
      </c>
      <c r="I68" s="6">
        <f>IF(A68&lt;=$I$10,$I$9," ")</f>
        <v>665.4568412709474</v>
      </c>
      <c r="J68" s="6">
        <f t="shared" si="1"/>
        <v>396.961231392489</v>
      </c>
      <c r="K68" s="6">
        <f>IF(J68=" "," ",$I$9-J68)</f>
        <v>268.49560987845837</v>
      </c>
      <c r="L68" s="23">
        <f t="shared" si="6"/>
        <v>132051.91485428458</v>
      </c>
      <c r="N68" s="44">
        <f>IF(L68=" "," ",F68-L68)</f>
        <v>2188.3426033834985</v>
      </c>
    </row>
    <row r="69" spans="1:14" ht="12.75">
      <c r="A69" s="20">
        <f t="shared" si="2"/>
        <v>53</v>
      </c>
      <c r="B69" s="6">
        <f t="shared" si="3"/>
        <v>134240.25745766808</v>
      </c>
      <c r="C69" s="6">
        <f>IF(A69&lt;=$C$10,$C$9," ")</f>
        <v>766.5561882445039</v>
      </c>
      <c r="D69" s="6">
        <f t="shared" si="0"/>
        <v>536.9610298306724</v>
      </c>
      <c r="E69" s="6">
        <f>IF(D69=" "," ",$C$9-D69)</f>
        <v>229.59515841383154</v>
      </c>
      <c r="F69" s="26">
        <f t="shared" si="4"/>
        <v>134010.66229925424</v>
      </c>
      <c r="H69" s="6">
        <f t="shared" si="5"/>
        <v>132051.91485428458</v>
      </c>
      <c r="I69" s="6">
        <f>IF(A69&lt;=$I$10,$I$9," ")</f>
        <v>665.4568412709474</v>
      </c>
      <c r="J69" s="6">
        <f t="shared" si="1"/>
        <v>396.15574456285367</v>
      </c>
      <c r="K69" s="6">
        <f>IF(J69=" "," ",$I$9-J69)</f>
        <v>269.3010967080937</v>
      </c>
      <c r="L69" s="23">
        <f t="shared" si="6"/>
        <v>131782.61375757647</v>
      </c>
      <c r="N69" s="44">
        <f>IF(L69=" "," ",F69-L69)</f>
        <v>2228.0485416777665</v>
      </c>
    </row>
    <row r="70" spans="1:14" ht="12.75">
      <c r="A70" s="20">
        <f t="shared" si="2"/>
        <v>54</v>
      </c>
      <c r="B70" s="6">
        <f t="shared" si="3"/>
        <v>134010.66229925424</v>
      </c>
      <c r="C70" s="6">
        <f>IF(A70&lt;=$C$10,$C$9," ")</f>
        <v>766.5561882445039</v>
      </c>
      <c r="D70" s="6">
        <f t="shared" si="0"/>
        <v>536.042649197017</v>
      </c>
      <c r="E70" s="6">
        <f>IF(D70=" "," ",$C$9-D70)</f>
        <v>230.51353904748692</v>
      </c>
      <c r="F70" s="26">
        <f t="shared" si="4"/>
        <v>133780.14876020676</v>
      </c>
      <c r="H70" s="6">
        <f t="shared" si="5"/>
        <v>131782.61375757647</v>
      </c>
      <c r="I70" s="6">
        <f>IF(A70&lt;=$I$10,$I$9," ")</f>
        <v>665.4568412709474</v>
      </c>
      <c r="J70" s="6">
        <f t="shared" si="1"/>
        <v>395.3478412727294</v>
      </c>
      <c r="K70" s="6">
        <f>IF(J70=" "," ",$I$9-J70)</f>
        <v>270.108999998218</v>
      </c>
      <c r="L70" s="23">
        <f t="shared" si="6"/>
        <v>131512.50475757825</v>
      </c>
      <c r="N70" s="44">
        <f>IF(L70=" "," ",F70-L70)</f>
        <v>2267.6440026285127</v>
      </c>
    </row>
    <row r="71" spans="1:14" ht="12.75">
      <c r="A71" s="20">
        <f t="shared" si="2"/>
        <v>55</v>
      </c>
      <c r="B71" s="6">
        <f t="shared" si="3"/>
        <v>133780.14876020676</v>
      </c>
      <c r="C71" s="6">
        <f>IF(A71&lt;=$C$10,$C$9," ")</f>
        <v>766.5561882445039</v>
      </c>
      <c r="D71" s="6">
        <f t="shared" si="0"/>
        <v>535.1205950408271</v>
      </c>
      <c r="E71" s="6">
        <f>IF(D71=" "," ",$C$9-D71)</f>
        <v>231.43559320367683</v>
      </c>
      <c r="F71" s="26">
        <f t="shared" si="4"/>
        <v>133548.7131670031</v>
      </c>
      <c r="H71" s="6">
        <f t="shared" si="5"/>
        <v>131512.50475757825</v>
      </c>
      <c r="I71" s="6">
        <f>IF(A71&lt;=$I$10,$I$9," ")</f>
        <v>665.4568412709474</v>
      </c>
      <c r="J71" s="6">
        <f t="shared" si="1"/>
        <v>394.5375142727347</v>
      </c>
      <c r="K71" s="6">
        <f>IF(J71=" "," ",$I$9-J71)</f>
        <v>270.9193269982127</v>
      </c>
      <c r="L71" s="23">
        <f t="shared" si="6"/>
        <v>131241.58543058005</v>
      </c>
      <c r="N71" s="44">
        <f>IF(L71=" "," ",F71-L71)</f>
        <v>2307.127736423048</v>
      </c>
    </row>
    <row r="72" spans="1:14" ht="12.75">
      <c r="A72" s="20">
        <f t="shared" si="2"/>
        <v>56</v>
      </c>
      <c r="B72" s="6">
        <f t="shared" si="3"/>
        <v>133548.7131670031</v>
      </c>
      <c r="C72" s="6">
        <f>IF(A72&lt;=$C$10,$C$9," ")</f>
        <v>766.5561882445039</v>
      </c>
      <c r="D72" s="6">
        <f t="shared" si="0"/>
        <v>534.1948526680123</v>
      </c>
      <c r="E72" s="6">
        <f>IF(D72=" "," ",$C$9-D72)</f>
        <v>232.36133557649157</v>
      </c>
      <c r="F72" s="26">
        <f t="shared" si="4"/>
        <v>133316.3518314266</v>
      </c>
      <c r="H72" s="6">
        <f t="shared" si="5"/>
        <v>131241.58543058005</v>
      </c>
      <c r="I72" s="6">
        <f>IF(A72&lt;=$I$10,$I$9," ")</f>
        <v>665.4568412709474</v>
      </c>
      <c r="J72" s="6">
        <f t="shared" si="1"/>
        <v>393.7247562917401</v>
      </c>
      <c r="K72" s="6">
        <f>IF(J72=" "," ",$I$9-J72)</f>
        <v>271.7320849792073</v>
      </c>
      <c r="L72" s="23">
        <f t="shared" si="6"/>
        <v>130969.85334560084</v>
      </c>
      <c r="N72" s="44">
        <f>IF(L72=" "," ",F72-L72)</f>
        <v>2346.4984858257667</v>
      </c>
    </row>
    <row r="73" spans="1:14" ht="12.75">
      <c r="A73" s="20">
        <f t="shared" si="2"/>
        <v>57</v>
      </c>
      <c r="B73" s="6">
        <f t="shared" si="3"/>
        <v>133316.3518314266</v>
      </c>
      <c r="C73" s="6">
        <f>IF(A73&lt;=$C$10,$C$9," ")</f>
        <v>766.5561882445039</v>
      </c>
      <c r="D73" s="6">
        <f t="shared" si="0"/>
        <v>533.2654073257064</v>
      </c>
      <c r="E73" s="6">
        <f>IF(D73=" "," ",$C$9-D73)</f>
        <v>233.2907809187975</v>
      </c>
      <c r="F73" s="26">
        <f t="shared" si="4"/>
        <v>133083.06105050782</v>
      </c>
      <c r="H73" s="6">
        <f t="shared" si="5"/>
        <v>130969.85334560084</v>
      </c>
      <c r="I73" s="6">
        <f>IF(A73&lt;=$I$10,$I$9," ")</f>
        <v>665.4568412709474</v>
      </c>
      <c r="J73" s="6">
        <f t="shared" si="1"/>
        <v>392.9095600368025</v>
      </c>
      <c r="K73" s="6">
        <f>IF(J73=" "," ",$I$9-J73)</f>
        <v>272.5472812341449</v>
      </c>
      <c r="L73" s="23">
        <f t="shared" si="6"/>
        <v>130697.3060643667</v>
      </c>
      <c r="N73" s="44">
        <f>IF(L73=" "," ",F73-L73)</f>
        <v>2385.7549861411244</v>
      </c>
    </row>
    <row r="74" spans="1:14" ht="12.75">
      <c r="A74" s="20">
        <f t="shared" si="2"/>
        <v>58</v>
      </c>
      <c r="B74" s="6">
        <f t="shared" si="3"/>
        <v>133083.06105050782</v>
      </c>
      <c r="C74" s="6">
        <f>IF(A74&lt;=$C$10,$C$9," ")</f>
        <v>766.5561882445039</v>
      </c>
      <c r="D74" s="6">
        <f t="shared" si="0"/>
        <v>532.3322442020313</v>
      </c>
      <c r="E74" s="6">
        <f>IF(D74=" "," ",$C$9-D74)</f>
        <v>234.22394404247257</v>
      </c>
      <c r="F74" s="26">
        <f t="shared" si="4"/>
        <v>132848.83710646536</v>
      </c>
      <c r="H74" s="6">
        <f t="shared" si="5"/>
        <v>130697.3060643667</v>
      </c>
      <c r="I74" s="6">
        <f>IF(A74&lt;=$I$10,$I$9," ")</f>
        <v>665.4568412709474</v>
      </c>
      <c r="J74" s="6">
        <f t="shared" si="1"/>
        <v>392.09191819310007</v>
      </c>
      <c r="K74" s="6">
        <f>IF(J74=" "," ",$I$9-J74)</f>
        <v>273.3649230778473</v>
      </c>
      <c r="L74" s="23">
        <f t="shared" si="6"/>
        <v>130423.94114128884</v>
      </c>
      <c r="N74" s="44">
        <f>IF(L74=" "," ",F74-L74)</f>
        <v>2424.895965176518</v>
      </c>
    </row>
    <row r="75" spans="1:14" ht="12.75">
      <c r="A75" s="20">
        <f t="shared" si="2"/>
        <v>59</v>
      </c>
      <c r="B75" s="6">
        <f t="shared" si="3"/>
        <v>132848.83710646536</v>
      </c>
      <c r="C75" s="6">
        <f>IF(A75&lt;=$C$10,$C$9," ")</f>
        <v>766.5561882445039</v>
      </c>
      <c r="D75" s="6">
        <f t="shared" si="0"/>
        <v>531.3953484258615</v>
      </c>
      <c r="E75" s="6">
        <f>IF(D75=" "," ",$C$9-D75)</f>
        <v>235.16083981864244</v>
      </c>
      <c r="F75" s="26">
        <f t="shared" si="4"/>
        <v>132613.6762666467</v>
      </c>
      <c r="H75" s="6">
        <f t="shared" si="5"/>
        <v>130423.94114128884</v>
      </c>
      <c r="I75" s="6">
        <f>IF(A75&lt;=$I$10,$I$9," ")</f>
        <v>665.4568412709474</v>
      </c>
      <c r="J75" s="6">
        <f t="shared" si="1"/>
        <v>391.27182342386646</v>
      </c>
      <c r="K75" s="6">
        <f>IF(J75=" "," ",$I$9-J75)</f>
        <v>274.1850178470809</v>
      </c>
      <c r="L75" s="23">
        <f t="shared" si="6"/>
        <v>130149.75612344177</v>
      </c>
      <c r="N75" s="44">
        <f>IF(L75=" "," ",F75-L75)</f>
        <v>2463.920143204945</v>
      </c>
    </row>
    <row r="76" spans="1:14" ht="12.75">
      <c r="A76" s="20">
        <f t="shared" si="2"/>
        <v>60</v>
      </c>
      <c r="B76" s="6">
        <f t="shared" si="3"/>
        <v>132613.6762666467</v>
      </c>
      <c r="C76" s="6">
        <f>IF(A76&lt;=$C$10,$C$9," ")</f>
        <v>766.5561882445039</v>
      </c>
      <c r="D76" s="6">
        <f t="shared" si="0"/>
        <v>530.4547050665868</v>
      </c>
      <c r="E76" s="6">
        <f>IF(D76=" "," ",$C$9-D76)</f>
        <v>236.1014831779171</v>
      </c>
      <c r="F76" s="26">
        <f t="shared" si="4"/>
        <v>132377.5747834688</v>
      </c>
      <c r="H76" s="6">
        <f t="shared" si="5"/>
        <v>130149.75612344177</v>
      </c>
      <c r="I76" s="6">
        <f>IF(A76&lt;=$I$10,$I$9," ")</f>
        <v>665.4568412709474</v>
      </c>
      <c r="J76" s="6">
        <f t="shared" si="1"/>
        <v>390.4492683703252</v>
      </c>
      <c r="K76" s="6">
        <f>IF(J76=" "," ",$I$9-J76)</f>
        <v>275.00757290062216</v>
      </c>
      <c r="L76" s="23">
        <f t="shared" si="6"/>
        <v>129874.74855054115</v>
      </c>
      <c r="N76" s="44">
        <f>IF(L76=" "," ",F76-L76)</f>
        <v>2502.8262329276477</v>
      </c>
    </row>
    <row r="77" spans="1:14" ht="12.75">
      <c r="A77" s="20">
        <f t="shared" si="2"/>
        <v>61</v>
      </c>
      <c r="B77" s="6">
        <f t="shared" si="3"/>
        <v>132377.5747834688</v>
      </c>
      <c r="C77" s="6">
        <f>IF(A77&lt;=$C$10,$C$9," ")</f>
        <v>766.5561882445039</v>
      </c>
      <c r="D77" s="6">
        <f t="shared" si="0"/>
        <v>529.5102991338752</v>
      </c>
      <c r="E77" s="6">
        <f>IF(D77=" "," ",$C$9-D77)</f>
        <v>237.04588911062876</v>
      </c>
      <c r="F77" s="26">
        <f t="shared" si="4"/>
        <v>132140.52889435817</v>
      </c>
      <c r="H77" s="6">
        <f t="shared" si="5"/>
        <v>129874.74855054115</v>
      </c>
      <c r="I77" s="6">
        <f>IF(A77&lt;=$I$10,$I$9," ")</f>
        <v>665.4568412709474</v>
      </c>
      <c r="J77" s="6">
        <f t="shared" si="1"/>
        <v>389.62424565162337</v>
      </c>
      <c r="K77" s="6">
        <f>IF(J77=" "," ",$I$9-J77)</f>
        <v>275.832595619324</v>
      </c>
      <c r="L77" s="23">
        <f t="shared" si="6"/>
        <v>129598.91595492182</v>
      </c>
      <c r="N77" s="44">
        <f>IF(L77=" "," ",F77-L77)</f>
        <v>2541.6129394363525</v>
      </c>
    </row>
    <row r="78" spans="1:14" ht="12.75">
      <c r="A78" s="20">
        <f t="shared" si="2"/>
        <v>62</v>
      </c>
      <c r="B78" s="6">
        <f t="shared" si="3"/>
        <v>132140.52889435817</v>
      </c>
      <c r="C78" s="6">
        <f>IF(A78&lt;=$C$10,$C$9," ")</f>
        <v>766.5561882445039</v>
      </c>
      <c r="D78" s="6">
        <f t="shared" si="0"/>
        <v>528.5621155774327</v>
      </c>
      <c r="E78" s="6">
        <f>IF(D78=" "," ",$C$9-D78)</f>
        <v>237.99407266707124</v>
      </c>
      <c r="F78" s="26">
        <f t="shared" si="4"/>
        <v>131902.5348216911</v>
      </c>
      <c r="H78" s="6">
        <f t="shared" si="5"/>
        <v>129598.91595492182</v>
      </c>
      <c r="I78" s="6">
        <f>IF(A78&lt;=$I$10,$I$9," ")</f>
        <v>665.4568412709474</v>
      </c>
      <c r="J78" s="6">
        <f t="shared" si="1"/>
        <v>388.7967478647654</v>
      </c>
      <c r="K78" s="6">
        <f>IF(J78=" "," ",$I$9-J78)</f>
        <v>276.660093406182</v>
      </c>
      <c r="L78" s="23">
        <f t="shared" si="6"/>
        <v>129322.25586151563</v>
      </c>
      <c r="N78" s="44">
        <f>IF(L78=" "," ",F78-L78)</f>
        <v>2580.2789601754776</v>
      </c>
    </row>
    <row r="79" spans="1:14" ht="12.75">
      <c r="A79" s="20">
        <f t="shared" si="2"/>
        <v>63</v>
      </c>
      <c r="B79" s="6">
        <f t="shared" si="3"/>
        <v>131902.5348216911</v>
      </c>
      <c r="C79" s="6">
        <f>IF(A79&lt;=$C$10,$C$9," ")</f>
        <v>766.5561882445039</v>
      </c>
      <c r="D79" s="6">
        <f t="shared" si="0"/>
        <v>527.6101392867645</v>
      </c>
      <c r="E79" s="6">
        <f>IF(D79=" "," ",$C$9-D79)</f>
        <v>238.94604895773944</v>
      </c>
      <c r="F79" s="26">
        <f t="shared" si="4"/>
        <v>131663.58877273338</v>
      </c>
      <c r="H79" s="6">
        <f t="shared" si="5"/>
        <v>129322.25586151563</v>
      </c>
      <c r="I79" s="6">
        <f>IF(A79&lt;=$I$10,$I$9," ")</f>
        <v>665.4568412709474</v>
      </c>
      <c r="J79" s="6">
        <f t="shared" si="1"/>
        <v>387.96676758454686</v>
      </c>
      <c r="K79" s="6">
        <f>IF(J79=" "," ",$I$9-J79)</f>
        <v>277.49007368640054</v>
      </c>
      <c r="L79" s="23">
        <f t="shared" si="6"/>
        <v>129044.76578782922</v>
      </c>
      <c r="N79" s="44">
        <f>IF(L79=" "," ",F79-L79)</f>
        <v>2618.8229849041527</v>
      </c>
    </row>
    <row r="80" spans="1:14" ht="12.75">
      <c r="A80" s="20">
        <f t="shared" si="2"/>
        <v>64</v>
      </c>
      <c r="B80" s="6">
        <f t="shared" si="3"/>
        <v>131663.58877273338</v>
      </c>
      <c r="C80" s="6">
        <f>IF(A80&lt;=$C$10,$C$9," ")</f>
        <v>766.5561882445039</v>
      </c>
      <c r="D80" s="6">
        <f t="shared" si="0"/>
        <v>526.6543550909336</v>
      </c>
      <c r="E80" s="6">
        <f>IF(D80=" "," ",$C$9-D80)</f>
        <v>239.90183315357035</v>
      </c>
      <c r="F80" s="26">
        <f t="shared" si="4"/>
        <v>131423.6869395798</v>
      </c>
      <c r="H80" s="6">
        <f t="shared" si="5"/>
        <v>129044.76578782922</v>
      </c>
      <c r="I80" s="6">
        <f>IF(A80&lt;=$I$10,$I$9," ")</f>
        <v>665.4568412709474</v>
      </c>
      <c r="J80" s="6">
        <f t="shared" si="1"/>
        <v>387.13429736348763</v>
      </c>
      <c r="K80" s="6">
        <f>IF(J80=" "," ",$I$9-J80)</f>
        <v>278.32254390745976</v>
      </c>
      <c r="L80" s="23">
        <f t="shared" si="6"/>
        <v>128766.44324392176</v>
      </c>
      <c r="N80" s="44">
        <f>IF(L80=" "," ",F80-L80)</f>
        <v>2657.2436956580495</v>
      </c>
    </row>
    <row r="81" spans="1:14" ht="12.75">
      <c r="A81" s="20">
        <f t="shared" si="2"/>
        <v>65</v>
      </c>
      <c r="B81" s="6">
        <f t="shared" si="3"/>
        <v>131423.6869395798</v>
      </c>
      <c r="C81" s="6">
        <f>IF(A81&lt;=$C$10,$C$9," ")</f>
        <v>766.5561882445039</v>
      </c>
      <c r="D81" s="6">
        <f aca="true" t="shared" si="7" ref="D81:D144">IF(C81=" "," ",($D$5/12)*B81)</f>
        <v>525.6947477583193</v>
      </c>
      <c r="E81" s="6">
        <f>IF(D81=" "," ",$C$9-D81)</f>
        <v>240.86144048618462</v>
      </c>
      <c r="F81" s="26">
        <f t="shared" si="4"/>
        <v>131182.82549909363</v>
      </c>
      <c r="H81" s="6">
        <f t="shared" si="5"/>
        <v>128766.44324392176</v>
      </c>
      <c r="I81" s="6">
        <f>IF(A81&lt;=$I$10,$I$9," ")</f>
        <v>665.4568412709474</v>
      </c>
      <c r="J81" s="6">
        <f aca="true" t="shared" si="8" ref="J81:J144">IF(I81=" "," ",($D$6/12)*H81)</f>
        <v>386.2993297317652</v>
      </c>
      <c r="K81" s="6">
        <f>IF(J81=" "," ",$I$9-J81)</f>
        <v>279.15751153918217</v>
      </c>
      <c r="L81" s="23">
        <f t="shared" si="6"/>
        <v>128487.28573238259</v>
      </c>
      <c r="N81" s="44">
        <f>IF(L81=" "," ",F81-L81)</f>
        <v>2695.5397667110374</v>
      </c>
    </row>
    <row r="82" spans="1:14" ht="12.75">
      <c r="A82" s="20">
        <f aca="true" t="shared" si="9" ref="A82:A145">A81+1</f>
        <v>66</v>
      </c>
      <c r="B82" s="6">
        <f aca="true" t="shared" si="10" ref="B82:B145">IF(F81&gt;0.0000001,F81," ")</f>
        <v>131182.82549909363</v>
      </c>
      <c r="C82" s="6">
        <f>IF(A82&lt;=$C$10,$C$9," ")</f>
        <v>766.5561882445039</v>
      </c>
      <c r="D82" s="6">
        <f t="shared" si="7"/>
        <v>524.7313019963746</v>
      </c>
      <c r="E82" s="6">
        <f>IF(D82=" "," ",$C$9-D82)</f>
        <v>241.82488624812936</v>
      </c>
      <c r="F82" s="26">
        <f aca="true" t="shared" si="11" ref="F82:F145">IF(E82=" "," ",B82-E82)</f>
        <v>130941.0006128455</v>
      </c>
      <c r="H82" s="6">
        <f aca="true" t="shared" si="12" ref="H82:H145">IF(L81&gt;0.0000001,L81," ")</f>
        <v>128487.28573238259</v>
      </c>
      <c r="I82" s="6">
        <f>IF(A82&lt;=$I$10,$I$9," ")</f>
        <v>665.4568412709474</v>
      </c>
      <c r="J82" s="6">
        <f t="shared" si="8"/>
        <v>385.4618571971477</v>
      </c>
      <c r="K82" s="6">
        <f>IF(J82=" "," ",$I$9-J82)</f>
        <v>279.9949840737997</v>
      </c>
      <c r="L82" s="23">
        <f aca="true" t="shared" si="13" ref="L82:L145">IF(K82=" "," ",H82-K82)</f>
        <v>128207.29074830879</v>
      </c>
      <c r="N82" s="44">
        <f>IF(L82=" "," ",F82-L82)</f>
        <v>2733.7098645367078</v>
      </c>
    </row>
    <row r="83" spans="1:14" ht="12.75">
      <c r="A83" s="20">
        <f t="shared" si="9"/>
        <v>67</v>
      </c>
      <c r="B83" s="6">
        <f t="shared" si="10"/>
        <v>130941.0006128455</v>
      </c>
      <c r="C83" s="6">
        <f>IF(A83&lt;=$C$10,$C$9," ")</f>
        <v>766.5561882445039</v>
      </c>
      <c r="D83" s="6">
        <f t="shared" si="7"/>
        <v>523.764002451382</v>
      </c>
      <c r="E83" s="6">
        <f>IF(D83=" "," ",$C$9-D83)</f>
        <v>242.79218579312192</v>
      </c>
      <c r="F83" s="26">
        <f t="shared" si="11"/>
        <v>130698.20842705238</v>
      </c>
      <c r="H83" s="6">
        <f t="shared" si="12"/>
        <v>128207.29074830879</v>
      </c>
      <c r="I83" s="6">
        <f>IF(A83&lt;=$I$10,$I$9," ")</f>
        <v>665.4568412709474</v>
      </c>
      <c r="J83" s="6">
        <f t="shared" si="8"/>
        <v>384.62187224492635</v>
      </c>
      <c r="K83" s="6">
        <f>IF(J83=" "," ",$I$9-J83)</f>
        <v>280.83496902602104</v>
      </c>
      <c r="L83" s="23">
        <f t="shared" si="13"/>
        <v>127926.45577928277</v>
      </c>
      <c r="N83" s="44">
        <f>IF(L83=" "," ",F83-L83)</f>
        <v>2771.7526477696083</v>
      </c>
    </row>
    <row r="84" spans="1:14" ht="12.75">
      <c r="A84" s="20">
        <f t="shared" si="9"/>
        <v>68</v>
      </c>
      <c r="B84" s="6">
        <f t="shared" si="10"/>
        <v>130698.20842705238</v>
      </c>
      <c r="C84" s="6">
        <f>IF(A84&lt;=$C$10,$C$9," ")</f>
        <v>766.5561882445039</v>
      </c>
      <c r="D84" s="6">
        <f t="shared" si="7"/>
        <v>522.7928337082095</v>
      </c>
      <c r="E84" s="6">
        <f>IF(D84=" "," ",$C$9-D84)</f>
        <v>243.7633545362944</v>
      </c>
      <c r="F84" s="26">
        <f t="shared" si="11"/>
        <v>130454.44507251609</v>
      </c>
      <c r="H84" s="6">
        <f t="shared" si="12"/>
        <v>127926.45577928277</v>
      </c>
      <c r="I84" s="6">
        <f>IF(A84&lt;=$I$10,$I$9," ")</f>
        <v>665.4568412709474</v>
      </c>
      <c r="J84" s="6">
        <f t="shared" si="8"/>
        <v>383.77936733784827</v>
      </c>
      <c r="K84" s="6">
        <f>IF(J84=" "," ",$I$9-J84)</f>
        <v>281.6774739330991</v>
      </c>
      <c r="L84" s="23">
        <f t="shared" si="13"/>
        <v>127644.77830534967</v>
      </c>
      <c r="N84" s="44">
        <f>IF(L84=" "," ",F84-L84)</f>
        <v>2809.666767166418</v>
      </c>
    </row>
    <row r="85" spans="1:14" ht="12.75">
      <c r="A85" s="20">
        <f t="shared" si="9"/>
        <v>69</v>
      </c>
      <c r="B85" s="6">
        <f t="shared" si="10"/>
        <v>130454.44507251609</v>
      </c>
      <c r="C85" s="6">
        <f>IF(A85&lt;=$C$10,$C$9," ")</f>
        <v>766.5561882445039</v>
      </c>
      <c r="D85" s="6">
        <f t="shared" si="7"/>
        <v>521.8177802900643</v>
      </c>
      <c r="E85" s="6">
        <f>IF(D85=" "," ",$C$9-D85)</f>
        <v>244.7384079544396</v>
      </c>
      <c r="F85" s="26">
        <f t="shared" si="11"/>
        <v>130209.70666456164</v>
      </c>
      <c r="H85" s="6">
        <f t="shared" si="12"/>
        <v>127644.77830534967</v>
      </c>
      <c r="I85" s="6">
        <f>IF(A85&lt;=$I$10,$I$9," ")</f>
        <v>665.4568412709474</v>
      </c>
      <c r="J85" s="6">
        <f t="shared" si="8"/>
        <v>382.93433491604895</v>
      </c>
      <c r="K85" s="6">
        <f>IF(J85=" "," ",$I$9-J85)</f>
        <v>282.52250635489844</v>
      </c>
      <c r="L85" s="23">
        <f t="shared" si="13"/>
        <v>127362.25579899477</v>
      </c>
      <c r="N85" s="44">
        <f>IF(L85=" "," ",F85-L85)</f>
        <v>2847.450865566876</v>
      </c>
    </row>
    <row r="86" spans="1:14" ht="12.75">
      <c r="A86" s="20">
        <f t="shared" si="9"/>
        <v>70</v>
      </c>
      <c r="B86" s="6">
        <f t="shared" si="10"/>
        <v>130209.70666456164</v>
      </c>
      <c r="C86" s="6">
        <f>IF(A86&lt;=$C$10,$C$9," ")</f>
        <v>766.5561882445039</v>
      </c>
      <c r="D86" s="6">
        <f t="shared" si="7"/>
        <v>520.8388266582466</v>
      </c>
      <c r="E86" s="6">
        <f>IF(D86=" "," ",$C$9-D86)</f>
        <v>245.7173615862573</v>
      </c>
      <c r="F86" s="26">
        <f t="shared" si="11"/>
        <v>129963.98930297539</v>
      </c>
      <c r="H86" s="6">
        <f t="shared" si="12"/>
        <v>127362.25579899477</v>
      </c>
      <c r="I86" s="6">
        <f>IF(A86&lt;=$I$10,$I$9," ")</f>
        <v>665.4568412709474</v>
      </c>
      <c r="J86" s="6">
        <f t="shared" si="8"/>
        <v>382.08676739698427</v>
      </c>
      <c r="K86" s="6">
        <f>IF(J86=" "," ",$I$9-J86)</f>
        <v>283.3700738739631</v>
      </c>
      <c r="L86" s="23">
        <f t="shared" si="13"/>
        <v>127078.88572512081</v>
      </c>
      <c r="N86" s="44">
        <f>IF(L86=" "," ",F86-L86)</f>
        <v>2885.1035778545775</v>
      </c>
    </row>
    <row r="87" spans="1:14" ht="12.75">
      <c r="A87" s="20">
        <f t="shared" si="9"/>
        <v>71</v>
      </c>
      <c r="B87" s="6">
        <f t="shared" si="10"/>
        <v>129963.98930297539</v>
      </c>
      <c r="C87" s="6">
        <f>IF(A87&lt;=$C$10,$C$9," ")</f>
        <v>766.5561882445039</v>
      </c>
      <c r="D87" s="6">
        <f t="shared" si="7"/>
        <v>519.8559572119016</v>
      </c>
      <c r="E87" s="6">
        <f>IF(D87=" "," ",$C$9-D87)</f>
        <v>246.70023103260235</v>
      </c>
      <c r="F87" s="26">
        <f t="shared" si="11"/>
        <v>129717.28907194278</v>
      </c>
      <c r="H87" s="6">
        <f t="shared" si="12"/>
        <v>127078.88572512081</v>
      </c>
      <c r="I87" s="6">
        <f>IF(A87&lt;=$I$10,$I$9," ")</f>
        <v>665.4568412709474</v>
      </c>
      <c r="J87" s="6">
        <f t="shared" si="8"/>
        <v>381.2366571753624</v>
      </c>
      <c r="K87" s="6">
        <f>IF(J87=" "," ",$I$9-J87)</f>
        <v>284.220184095585</v>
      </c>
      <c r="L87" s="23">
        <f t="shared" si="13"/>
        <v>126794.66554102523</v>
      </c>
      <c r="N87" s="44">
        <f>IF(L87=" "," ",F87-L87)</f>
        <v>2922.6235309175536</v>
      </c>
    </row>
    <row r="88" spans="1:14" ht="12.75">
      <c r="A88" s="20">
        <f t="shared" si="9"/>
        <v>72</v>
      </c>
      <c r="B88" s="6">
        <f t="shared" si="10"/>
        <v>129717.28907194278</v>
      </c>
      <c r="C88" s="6">
        <f>IF(A88&lt;=$C$10,$C$9," ")</f>
        <v>766.5561882445039</v>
      </c>
      <c r="D88" s="6">
        <f t="shared" si="7"/>
        <v>518.8691562877711</v>
      </c>
      <c r="E88" s="6">
        <f>IF(D88=" "," ",$C$9-D88)</f>
        <v>247.68703195673277</v>
      </c>
      <c r="F88" s="26">
        <f t="shared" si="11"/>
        <v>129469.60203998604</v>
      </c>
      <c r="H88" s="6">
        <f t="shared" si="12"/>
        <v>126794.66554102523</v>
      </c>
      <c r="I88" s="6">
        <f>IF(A88&lt;=$I$10,$I$9," ")</f>
        <v>665.4568412709474</v>
      </c>
      <c r="J88" s="6">
        <f t="shared" si="8"/>
        <v>380.38399662307563</v>
      </c>
      <c r="K88" s="6">
        <f>IF(J88=" "," ",$I$9-J88)</f>
        <v>285.07284464787176</v>
      </c>
      <c r="L88" s="23">
        <f t="shared" si="13"/>
        <v>126509.59269637735</v>
      </c>
      <c r="N88" s="44">
        <f>IF(L88=" "," ",F88-L88)</f>
        <v>2960.00934360869</v>
      </c>
    </row>
    <row r="89" spans="1:14" ht="12.75">
      <c r="A89" s="20">
        <f t="shared" si="9"/>
        <v>73</v>
      </c>
      <c r="B89" s="6">
        <f t="shared" si="10"/>
        <v>129469.60203998604</v>
      </c>
      <c r="C89" s="6">
        <f>IF(A89&lt;=$C$10,$C$9," ")</f>
        <v>766.5561882445039</v>
      </c>
      <c r="D89" s="6">
        <f t="shared" si="7"/>
        <v>517.8784081599442</v>
      </c>
      <c r="E89" s="6">
        <f>IF(D89=" "," ",$C$9-D89)</f>
        <v>248.67778008455969</v>
      </c>
      <c r="F89" s="26">
        <f t="shared" si="11"/>
        <v>129220.92425990148</v>
      </c>
      <c r="H89" s="6">
        <f t="shared" si="12"/>
        <v>126509.59269637735</v>
      </c>
      <c r="I89" s="6">
        <f>IF(A89&lt;=$I$10,$I$9," ")</f>
        <v>665.4568412709474</v>
      </c>
      <c r="J89" s="6">
        <f t="shared" si="8"/>
        <v>379.528778089132</v>
      </c>
      <c r="K89" s="6">
        <f>IF(J89=" "," ",$I$9-J89)</f>
        <v>285.9280631818154</v>
      </c>
      <c r="L89" s="23">
        <f t="shared" si="13"/>
        <v>126223.66463319554</v>
      </c>
      <c r="N89" s="44">
        <f>IF(L89=" "," ",F89-L89)</f>
        <v>2997.2596267059416</v>
      </c>
    </row>
    <row r="90" spans="1:14" ht="12.75">
      <c r="A90" s="20">
        <f t="shared" si="9"/>
        <v>74</v>
      </c>
      <c r="B90" s="6">
        <f t="shared" si="10"/>
        <v>129220.92425990148</v>
      </c>
      <c r="C90" s="6">
        <f>IF(A90&lt;=$C$10,$C$9," ")</f>
        <v>766.5561882445039</v>
      </c>
      <c r="D90" s="6">
        <f t="shared" si="7"/>
        <v>516.883697039606</v>
      </c>
      <c r="E90" s="6">
        <f>IF(D90=" "," ",$C$9-D90)</f>
        <v>249.67249120489794</v>
      </c>
      <c r="F90" s="26">
        <f t="shared" si="11"/>
        <v>128971.25176869659</v>
      </c>
      <c r="H90" s="6">
        <f t="shared" si="12"/>
        <v>126223.66463319554</v>
      </c>
      <c r="I90" s="6">
        <f>IF(A90&lt;=$I$10,$I$9," ")</f>
        <v>665.4568412709474</v>
      </c>
      <c r="J90" s="6">
        <f t="shared" si="8"/>
        <v>378.67099389958656</v>
      </c>
      <c r="K90" s="6">
        <f>IF(J90=" "," ",$I$9-J90)</f>
        <v>286.78584737136083</v>
      </c>
      <c r="L90" s="23">
        <f t="shared" si="13"/>
        <v>125936.87878582418</v>
      </c>
      <c r="N90" s="44">
        <f>IF(L90=" "," ",F90-L90)</f>
        <v>3034.3729828724026</v>
      </c>
    </row>
    <row r="91" spans="1:14" ht="12.75">
      <c r="A91" s="20">
        <f t="shared" si="9"/>
        <v>75</v>
      </c>
      <c r="B91" s="6">
        <f t="shared" si="10"/>
        <v>128971.25176869659</v>
      </c>
      <c r="C91" s="6">
        <f>IF(A91&lt;=$C$10,$C$9," ")</f>
        <v>766.5561882445039</v>
      </c>
      <c r="D91" s="6">
        <f t="shared" si="7"/>
        <v>515.8850070747864</v>
      </c>
      <c r="E91" s="6">
        <f>IF(D91=" "," ",$C$9-D91)</f>
        <v>250.67118116971756</v>
      </c>
      <c r="F91" s="26">
        <f t="shared" si="11"/>
        <v>128720.58058752687</v>
      </c>
      <c r="H91" s="6">
        <f t="shared" si="12"/>
        <v>125936.87878582418</v>
      </c>
      <c r="I91" s="6">
        <f>IF(A91&lt;=$I$10,$I$9," ")</f>
        <v>665.4568412709474</v>
      </c>
      <c r="J91" s="6">
        <f t="shared" si="8"/>
        <v>377.8106363574725</v>
      </c>
      <c r="K91" s="6">
        <f>IF(J91=" "," ",$I$9-J91)</f>
        <v>287.6462049134749</v>
      </c>
      <c r="L91" s="23">
        <f t="shared" si="13"/>
        <v>125649.23258091071</v>
      </c>
      <c r="N91" s="44">
        <f>IF(L91=" "," ",F91-L91)</f>
        <v>3071.3480066161574</v>
      </c>
    </row>
    <row r="92" spans="1:14" ht="12.75">
      <c r="A92" s="20">
        <f t="shared" si="9"/>
        <v>76</v>
      </c>
      <c r="B92" s="6">
        <f t="shared" si="10"/>
        <v>128720.58058752687</v>
      </c>
      <c r="C92" s="6">
        <f>IF(A92&lt;=$C$10,$C$9," ")</f>
        <v>766.5561882445039</v>
      </c>
      <c r="D92" s="6">
        <f t="shared" si="7"/>
        <v>514.8823223501075</v>
      </c>
      <c r="E92" s="6">
        <f>IF(D92=" "," ",$C$9-D92)</f>
        <v>251.67386589439639</v>
      </c>
      <c r="F92" s="26">
        <f t="shared" si="11"/>
        <v>128468.90672163248</v>
      </c>
      <c r="H92" s="6">
        <f t="shared" si="12"/>
        <v>125649.23258091071</v>
      </c>
      <c r="I92" s="6">
        <f>IF(A92&lt;=$I$10,$I$9," ")</f>
        <v>665.4568412709474</v>
      </c>
      <c r="J92" s="6">
        <f t="shared" si="8"/>
        <v>376.9476977427321</v>
      </c>
      <c r="K92" s="6">
        <f>IF(J92=" "," ",$I$9-J92)</f>
        <v>288.5091435282153</v>
      </c>
      <c r="L92" s="23">
        <f t="shared" si="13"/>
        <v>125360.7234373825</v>
      </c>
      <c r="N92" s="44">
        <f>IF(L92=" "," ",F92-L92)</f>
        <v>3108.1832842499716</v>
      </c>
    </row>
    <row r="93" spans="1:14" ht="12.75">
      <c r="A93" s="20">
        <f t="shared" si="9"/>
        <v>77</v>
      </c>
      <c r="B93" s="6">
        <f t="shared" si="10"/>
        <v>128468.90672163248</v>
      </c>
      <c r="C93" s="6">
        <f>IF(A93&lt;=$C$10,$C$9," ")</f>
        <v>766.5561882445039</v>
      </c>
      <c r="D93" s="6">
        <f t="shared" si="7"/>
        <v>513.87562688653</v>
      </c>
      <c r="E93" s="6">
        <f>IF(D93=" "," ",$C$9-D93)</f>
        <v>252.68056135797394</v>
      </c>
      <c r="F93" s="26">
        <f t="shared" si="11"/>
        <v>128216.2261602745</v>
      </c>
      <c r="H93" s="6">
        <f t="shared" si="12"/>
        <v>125360.7234373825</v>
      </c>
      <c r="I93" s="6">
        <f>IF(A93&lt;=$I$10,$I$9," ")</f>
        <v>665.4568412709474</v>
      </c>
      <c r="J93" s="6">
        <f t="shared" si="8"/>
        <v>376.08217031214747</v>
      </c>
      <c r="K93" s="6">
        <f>IF(J93=" "," ",$I$9-J93)</f>
        <v>289.3746709587999</v>
      </c>
      <c r="L93" s="23">
        <f t="shared" si="13"/>
        <v>125071.3487664237</v>
      </c>
      <c r="N93" s="44">
        <f>IF(L93=" "," ",F93-L93)</f>
        <v>3144.8773938507948</v>
      </c>
    </row>
    <row r="94" spans="1:14" ht="12.75">
      <c r="A94" s="20">
        <f t="shared" si="9"/>
        <v>78</v>
      </c>
      <c r="B94" s="6">
        <f t="shared" si="10"/>
        <v>128216.2261602745</v>
      </c>
      <c r="C94" s="6">
        <f>IF(A94&lt;=$C$10,$C$9," ")</f>
        <v>766.5561882445039</v>
      </c>
      <c r="D94" s="6">
        <f t="shared" si="7"/>
        <v>512.864904641098</v>
      </c>
      <c r="E94" s="6">
        <f>IF(D94=" "," ",$C$9-D94)</f>
        <v>253.69128360340596</v>
      </c>
      <c r="F94" s="26">
        <f t="shared" si="11"/>
        <v>127962.5348766711</v>
      </c>
      <c r="H94" s="6">
        <f t="shared" si="12"/>
        <v>125071.3487664237</v>
      </c>
      <c r="I94" s="6">
        <f>IF(A94&lt;=$I$10,$I$9," ")</f>
        <v>665.4568412709474</v>
      </c>
      <c r="J94" s="6">
        <f t="shared" si="8"/>
        <v>375.21404629927105</v>
      </c>
      <c r="K94" s="6">
        <f>IF(J94=" "," ",$I$9-J94)</f>
        <v>290.24279497167635</v>
      </c>
      <c r="L94" s="23">
        <f t="shared" si="13"/>
        <v>124781.10597145202</v>
      </c>
      <c r="N94" s="44">
        <f>IF(L94=" "," ",F94-L94)</f>
        <v>3181.4289052190725</v>
      </c>
    </row>
    <row r="95" spans="1:14" ht="12.75">
      <c r="A95" s="20">
        <f t="shared" si="9"/>
        <v>79</v>
      </c>
      <c r="B95" s="6">
        <f t="shared" si="10"/>
        <v>127962.5348766711</v>
      </c>
      <c r="C95" s="6">
        <f>IF(A95&lt;=$C$10,$C$9," ")</f>
        <v>766.5561882445039</v>
      </c>
      <c r="D95" s="6">
        <f t="shared" si="7"/>
        <v>511.8501395066844</v>
      </c>
      <c r="E95" s="6">
        <f>IF(D95=" "," ",$C$9-D95)</f>
        <v>254.70604873781951</v>
      </c>
      <c r="F95" s="26">
        <f t="shared" si="11"/>
        <v>127707.82882793328</v>
      </c>
      <c r="H95" s="6">
        <f t="shared" si="12"/>
        <v>124781.10597145202</v>
      </c>
      <c r="I95" s="6">
        <f>IF(A95&lt;=$I$10,$I$9," ")</f>
        <v>665.4568412709474</v>
      </c>
      <c r="J95" s="6">
        <f t="shared" si="8"/>
        <v>374.343317914356</v>
      </c>
      <c r="K95" s="6">
        <f>IF(J95=" "," ",$I$9-J95)</f>
        <v>291.1135233565914</v>
      </c>
      <c r="L95" s="23">
        <f t="shared" si="13"/>
        <v>124489.99244809544</v>
      </c>
      <c r="N95" s="44">
        <f>IF(L95=" "," ",F95-L95)</f>
        <v>3217.8363798378414</v>
      </c>
    </row>
    <row r="96" spans="1:14" ht="12.75">
      <c r="A96" s="20">
        <f t="shared" si="9"/>
        <v>80</v>
      </c>
      <c r="B96" s="6">
        <f t="shared" si="10"/>
        <v>127707.82882793328</v>
      </c>
      <c r="C96" s="6">
        <f>IF(A96&lt;=$C$10,$C$9," ")</f>
        <v>766.5561882445039</v>
      </c>
      <c r="D96" s="6">
        <f t="shared" si="7"/>
        <v>510.83131531173314</v>
      </c>
      <c r="E96" s="6">
        <f>IF(D96=" "," ",$C$9-D96)</f>
        <v>255.72487293277078</v>
      </c>
      <c r="F96" s="26">
        <f t="shared" si="11"/>
        <v>127452.10395500051</v>
      </c>
      <c r="H96" s="6">
        <f t="shared" si="12"/>
        <v>124489.99244809544</v>
      </c>
      <c r="I96" s="6">
        <f>IF(A96&lt;=$I$10,$I$9," ")</f>
        <v>665.4568412709474</v>
      </c>
      <c r="J96" s="6">
        <f t="shared" si="8"/>
        <v>373.46997734428624</v>
      </c>
      <c r="K96" s="6">
        <f>IF(J96=" "," ",$I$9-J96)</f>
        <v>291.98686392666116</v>
      </c>
      <c r="L96" s="23">
        <f t="shared" si="13"/>
        <v>124198.00558416877</v>
      </c>
      <c r="N96" s="44">
        <f>IF(L96=" "," ",F96-L96)</f>
        <v>3254.0983708317362</v>
      </c>
    </row>
    <row r="97" spans="1:14" ht="12.75">
      <c r="A97" s="20">
        <f t="shared" si="9"/>
        <v>81</v>
      </c>
      <c r="B97" s="6">
        <f t="shared" si="10"/>
        <v>127452.10395500051</v>
      </c>
      <c r="C97" s="6">
        <f>IF(A97&lt;=$C$10,$C$9," ")</f>
        <v>766.5561882445039</v>
      </c>
      <c r="D97" s="6">
        <f t="shared" si="7"/>
        <v>509.80841582000204</v>
      </c>
      <c r="E97" s="6">
        <f>IF(D97=" "," ",$C$9-D97)</f>
        <v>256.7477724245019</v>
      </c>
      <c r="F97" s="26">
        <f t="shared" si="11"/>
        <v>127195.35618257601</v>
      </c>
      <c r="H97" s="6">
        <f t="shared" si="12"/>
        <v>124198.00558416877</v>
      </c>
      <c r="I97" s="6">
        <f>IF(A97&lt;=$I$10,$I$9," ")</f>
        <v>665.4568412709474</v>
      </c>
      <c r="J97" s="6">
        <f t="shared" si="8"/>
        <v>372.59401675250626</v>
      </c>
      <c r="K97" s="6">
        <f>IF(J97=" "," ",$I$9-J97)</f>
        <v>292.86282451844113</v>
      </c>
      <c r="L97" s="23">
        <f t="shared" si="13"/>
        <v>123905.14275965033</v>
      </c>
      <c r="N97" s="44">
        <f>IF(L97=" "," ",F97-L97)</f>
        <v>3290.213422925677</v>
      </c>
    </row>
    <row r="98" spans="1:14" ht="12.75">
      <c r="A98" s="20">
        <f t="shared" si="9"/>
        <v>82</v>
      </c>
      <c r="B98" s="6">
        <f t="shared" si="10"/>
        <v>127195.35618257601</v>
      </c>
      <c r="C98" s="6">
        <f>IF(A98&lt;=$C$10,$C$9," ")</f>
        <v>766.5561882445039</v>
      </c>
      <c r="D98" s="6">
        <f t="shared" si="7"/>
        <v>508.7814247303041</v>
      </c>
      <c r="E98" s="6">
        <f>IF(D98=" "," ",$C$9-D98)</f>
        <v>257.77476351419983</v>
      </c>
      <c r="F98" s="26">
        <f t="shared" si="11"/>
        <v>126937.58141906181</v>
      </c>
      <c r="H98" s="6">
        <f t="shared" si="12"/>
        <v>123905.14275965033</v>
      </c>
      <c r="I98" s="6">
        <f>IF(A98&lt;=$I$10,$I$9," ")</f>
        <v>665.4568412709474</v>
      </c>
      <c r="J98" s="6">
        <f t="shared" si="8"/>
        <v>371.715428278951</v>
      </c>
      <c r="K98" s="6">
        <f>IF(J98=" "," ",$I$9-J98)</f>
        <v>293.7414129919964</v>
      </c>
      <c r="L98" s="23">
        <f t="shared" si="13"/>
        <v>123611.40134665834</v>
      </c>
      <c r="N98" s="44">
        <f>IF(L98=" "," ",F98-L98)</f>
        <v>3326.1800724034692</v>
      </c>
    </row>
    <row r="99" spans="1:14" ht="12.75">
      <c r="A99" s="20">
        <f t="shared" si="9"/>
        <v>83</v>
      </c>
      <c r="B99" s="6">
        <f t="shared" si="10"/>
        <v>126937.58141906181</v>
      </c>
      <c r="C99" s="6">
        <f>IF(A99&lt;=$C$10,$C$9," ")</f>
        <v>766.5561882445039</v>
      </c>
      <c r="D99" s="6">
        <f t="shared" si="7"/>
        <v>507.75032567624726</v>
      </c>
      <c r="E99" s="6">
        <f>IF(D99=" "," ",$C$9-D99)</f>
        <v>258.80586256825666</v>
      </c>
      <c r="F99" s="26">
        <f t="shared" si="11"/>
        <v>126678.77555649355</v>
      </c>
      <c r="H99" s="6">
        <f t="shared" si="12"/>
        <v>123611.40134665834</v>
      </c>
      <c r="I99" s="6">
        <f>IF(A99&lt;=$I$10,$I$9," ")</f>
        <v>665.4568412709474</v>
      </c>
      <c r="J99" s="6">
        <f t="shared" si="8"/>
        <v>370.83420403997496</v>
      </c>
      <c r="K99" s="6">
        <f>IF(J99=" "," ",$I$9-J99)</f>
        <v>294.62263723097243</v>
      </c>
      <c r="L99" s="23">
        <f t="shared" si="13"/>
        <v>123316.77870942737</v>
      </c>
      <c r="N99" s="44">
        <f>IF(L99=" "," ",F99-L99)</f>
        <v>3361.9968470661843</v>
      </c>
    </row>
    <row r="100" spans="1:14" ht="12.75">
      <c r="A100" s="20">
        <f t="shared" si="9"/>
        <v>84</v>
      </c>
      <c r="B100" s="6">
        <f t="shared" si="10"/>
        <v>126678.77555649355</v>
      </c>
      <c r="C100" s="6">
        <f>IF(A100&lt;=$C$10,$C$9," ")</f>
        <v>766.5561882445039</v>
      </c>
      <c r="D100" s="6">
        <f t="shared" si="7"/>
        <v>506.7151022259742</v>
      </c>
      <c r="E100" s="6">
        <f>IF(D100=" "," ",$C$9-D100)</f>
        <v>259.8410860185297</v>
      </c>
      <c r="F100" s="26">
        <f t="shared" si="11"/>
        <v>126418.93447047503</v>
      </c>
      <c r="H100" s="6">
        <f t="shared" si="12"/>
        <v>123316.77870942737</v>
      </c>
      <c r="I100" s="6">
        <f>IF(A100&lt;=$I$10,$I$9," ")</f>
        <v>665.4568412709474</v>
      </c>
      <c r="J100" s="6">
        <f t="shared" si="8"/>
        <v>369.95033612828206</v>
      </c>
      <c r="K100" s="6">
        <f>IF(J100=" "," ",$I$9-J100)</f>
        <v>295.50650514266533</v>
      </c>
      <c r="L100" s="23">
        <f t="shared" si="13"/>
        <v>123021.2722042847</v>
      </c>
      <c r="N100" s="44">
        <f>IF(L100=" "," ",F100-L100)</f>
        <v>3397.662266190324</v>
      </c>
    </row>
    <row r="101" spans="1:14" ht="12.75">
      <c r="A101" s="20">
        <f t="shared" si="9"/>
        <v>85</v>
      </c>
      <c r="B101" s="6">
        <f t="shared" si="10"/>
        <v>126418.93447047503</v>
      </c>
      <c r="C101" s="6">
        <f>IF(A101&lt;=$C$10,$C$9," ")</f>
        <v>766.5561882445039</v>
      </c>
      <c r="D101" s="6">
        <f t="shared" si="7"/>
        <v>505.6757378819001</v>
      </c>
      <c r="E101" s="6">
        <f>IF(D101=" "," ",$C$9-D101)</f>
        <v>260.8804503626038</v>
      </c>
      <c r="F101" s="26">
        <f t="shared" si="11"/>
        <v>126158.05402011242</v>
      </c>
      <c r="H101" s="6">
        <f t="shared" si="12"/>
        <v>123021.2722042847</v>
      </c>
      <c r="I101" s="6">
        <f>IF(A101&lt;=$I$10,$I$9," ")</f>
        <v>665.4568412709474</v>
      </c>
      <c r="J101" s="6">
        <f t="shared" si="8"/>
        <v>369.06381661285405</v>
      </c>
      <c r="K101" s="6">
        <f>IF(J101=" "," ",$I$9-J101)</f>
        <v>296.39302465809334</v>
      </c>
      <c r="L101" s="23">
        <f t="shared" si="13"/>
        <v>122724.8791796266</v>
      </c>
      <c r="N101" s="44">
        <f>IF(L101=" "," ",F101-L101)</f>
        <v>3433.1748404858226</v>
      </c>
    </row>
    <row r="102" spans="1:14" ht="12.75">
      <c r="A102" s="20">
        <f t="shared" si="9"/>
        <v>86</v>
      </c>
      <c r="B102" s="6">
        <f t="shared" si="10"/>
        <v>126158.05402011242</v>
      </c>
      <c r="C102" s="6">
        <f>IF(A102&lt;=$C$10,$C$9," ")</f>
        <v>766.5561882445039</v>
      </c>
      <c r="D102" s="6">
        <f t="shared" si="7"/>
        <v>504.6322160804497</v>
      </c>
      <c r="E102" s="6">
        <f>IF(D102=" "," ",$C$9-D102)</f>
        <v>261.9239721640542</v>
      </c>
      <c r="F102" s="26">
        <f t="shared" si="11"/>
        <v>125896.13004794838</v>
      </c>
      <c r="H102" s="6">
        <f t="shared" si="12"/>
        <v>122724.8791796266</v>
      </c>
      <c r="I102" s="6">
        <f>IF(A102&lt;=$I$10,$I$9," ")</f>
        <v>665.4568412709474</v>
      </c>
      <c r="J102" s="6">
        <f t="shared" si="8"/>
        <v>368.1746375388798</v>
      </c>
      <c r="K102" s="6">
        <f>IF(J102=" "," ",$I$9-J102)</f>
        <v>297.2822037320676</v>
      </c>
      <c r="L102" s="23">
        <f t="shared" si="13"/>
        <v>122427.59697589453</v>
      </c>
      <c r="N102" s="44">
        <f>IF(L102=" "," ",F102-L102)</f>
        <v>3468.5330720538477</v>
      </c>
    </row>
    <row r="103" spans="1:14" ht="12.75">
      <c r="A103" s="20">
        <f t="shared" si="9"/>
        <v>87</v>
      </c>
      <c r="B103" s="6">
        <f t="shared" si="10"/>
        <v>125896.13004794838</v>
      </c>
      <c r="C103" s="6">
        <f>IF(A103&lt;=$C$10,$C$9," ")</f>
        <v>766.5561882445039</v>
      </c>
      <c r="D103" s="6">
        <f t="shared" si="7"/>
        <v>503.5845201917935</v>
      </c>
      <c r="E103" s="6">
        <f>IF(D103=" "," ",$C$9-D103)</f>
        <v>262.9716680527104</v>
      </c>
      <c r="F103" s="26">
        <f t="shared" si="11"/>
        <v>125633.15837989567</v>
      </c>
      <c r="H103" s="6">
        <f t="shared" si="12"/>
        <v>122427.59697589453</v>
      </c>
      <c r="I103" s="6">
        <f>IF(A103&lt;=$I$10,$I$9," ")</f>
        <v>665.4568412709474</v>
      </c>
      <c r="J103" s="6">
        <f t="shared" si="8"/>
        <v>367.28279092768355</v>
      </c>
      <c r="K103" s="6">
        <f>IF(J103=" "," ",$I$9-J103)</f>
        <v>298.17405034326384</v>
      </c>
      <c r="L103" s="23">
        <f t="shared" si="13"/>
        <v>122129.42292555126</v>
      </c>
      <c r="N103" s="44">
        <f>IF(L103=" "," ",F103-L103)</f>
        <v>3503.735454344409</v>
      </c>
    </row>
    <row r="104" spans="1:14" ht="12.75">
      <c r="A104" s="20">
        <f t="shared" si="9"/>
        <v>88</v>
      </c>
      <c r="B104" s="6">
        <f t="shared" si="10"/>
        <v>125633.15837989567</v>
      </c>
      <c r="C104" s="6">
        <f>IF(A104&lt;=$C$10,$C$9," ")</f>
        <v>766.5561882445039</v>
      </c>
      <c r="D104" s="6">
        <f t="shared" si="7"/>
        <v>502.5326335195827</v>
      </c>
      <c r="E104" s="6">
        <f>IF(D104=" "," ",$C$9-D104)</f>
        <v>264.0235547249212</v>
      </c>
      <c r="F104" s="26">
        <f t="shared" si="11"/>
        <v>125369.13482517075</v>
      </c>
      <c r="H104" s="6">
        <f t="shared" si="12"/>
        <v>122129.42292555126</v>
      </c>
      <c r="I104" s="6">
        <f>IF(A104&lt;=$I$10,$I$9," ")</f>
        <v>665.4568412709474</v>
      </c>
      <c r="J104" s="6">
        <f t="shared" si="8"/>
        <v>366.3882687766537</v>
      </c>
      <c r="K104" s="6">
        <f>IF(J104=" "," ",$I$9-J104)</f>
        <v>299.0685724942937</v>
      </c>
      <c r="L104" s="23">
        <f t="shared" si="13"/>
        <v>121830.35435305697</v>
      </c>
      <c r="N104" s="44">
        <f>IF(L104=" "," ",F104-L104)</f>
        <v>3538.78047211378</v>
      </c>
    </row>
    <row r="105" spans="1:14" ht="12.75">
      <c r="A105" s="20">
        <f t="shared" si="9"/>
        <v>89</v>
      </c>
      <c r="B105" s="6">
        <f t="shared" si="10"/>
        <v>125369.13482517075</v>
      </c>
      <c r="C105" s="6">
        <f>IF(A105&lt;=$C$10,$C$9," ")</f>
        <v>766.5561882445039</v>
      </c>
      <c r="D105" s="6">
        <f t="shared" si="7"/>
        <v>501.47653930068304</v>
      </c>
      <c r="E105" s="6">
        <f>IF(D105=" "," ",$C$9-D105)</f>
        <v>265.07964894382087</v>
      </c>
      <c r="F105" s="26">
        <f t="shared" si="11"/>
        <v>125104.05517622693</v>
      </c>
      <c r="H105" s="6">
        <f t="shared" si="12"/>
        <v>121830.35435305697</v>
      </c>
      <c r="I105" s="6">
        <f>IF(A105&lt;=$I$10,$I$9," ")</f>
        <v>665.4568412709474</v>
      </c>
      <c r="J105" s="6">
        <f t="shared" si="8"/>
        <v>365.49106305917087</v>
      </c>
      <c r="K105" s="6">
        <f>IF(J105=" "," ",$I$9-J105)</f>
        <v>299.9657782117765</v>
      </c>
      <c r="L105" s="23">
        <f t="shared" si="13"/>
        <v>121530.3885748452</v>
      </c>
      <c r="N105" s="44">
        <f>IF(L105=" "," ",F105-L105)</f>
        <v>3573.6666013817303</v>
      </c>
    </row>
    <row r="106" spans="1:14" ht="12.75">
      <c r="A106" s="20">
        <f t="shared" si="9"/>
        <v>90</v>
      </c>
      <c r="B106" s="6">
        <f t="shared" si="10"/>
        <v>125104.05517622693</v>
      </c>
      <c r="C106" s="6">
        <f>IF(A106&lt;=$C$10,$C$9," ")</f>
        <v>766.5561882445039</v>
      </c>
      <c r="D106" s="6">
        <f t="shared" si="7"/>
        <v>500.41622070490774</v>
      </c>
      <c r="E106" s="6">
        <f>IF(D106=" "," ",$C$9-D106)</f>
        <v>266.13996753959617</v>
      </c>
      <c r="F106" s="26">
        <f t="shared" si="11"/>
        <v>124837.91520868734</v>
      </c>
      <c r="H106" s="6">
        <f t="shared" si="12"/>
        <v>121530.3885748452</v>
      </c>
      <c r="I106" s="6">
        <f>IF(A106&lt;=$I$10,$I$9," ")</f>
        <v>665.4568412709474</v>
      </c>
      <c r="J106" s="6">
        <f t="shared" si="8"/>
        <v>364.5911657245356</v>
      </c>
      <c r="K106" s="6">
        <f>IF(J106=" "," ",$I$9-J106)</f>
        <v>300.8656755464118</v>
      </c>
      <c r="L106" s="23">
        <f t="shared" si="13"/>
        <v>121229.52289929878</v>
      </c>
      <c r="N106" s="44">
        <f>IF(L106=" "," ",F106-L106)</f>
        <v>3608.3923093885533</v>
      </c>
    </row>
    <row r="107" spans="1:14" ht="12.75">
      <c r="A107" s="20">
        <f t="shared" si="9"/>
        <v>91</v>
      </c>
      <c r="B107" s="6">
        <f t="shared" si="10"/>
        <v>124837.91520868734</v>
      </c>
      <c r="C107" s="6">
        <f>IF(A107&lt;=$C$10,$C$9," ")</f>
        <v>766.5561882445039</v>
      </c>
      <c r="D107" s="6">
        <f t="shared" si="7"/>
        <v>499.35166083474934</v>
      </c>
      <c r="E107" s="6">
        <f>IF(D107=" "," ",$C$9-D107)</f>
        <v>267.2045274097546</v>
      </c>
      <c r="F107" s="26">
        <f t="shared" si="11"/>
        <v>124570.71068127757</v>
      </c>
      <c r="H107" s="6">
        <f t="shared" si="12"/>
        <v>121229.52289929878</v>
      </c>
      <c r="I107" s="6">
        <f>IF(A107&lt;=$I$10,$I$9," ")</f>
        <v>665.4568412709474</v>
      </c>
      <c r="J107" s="6">
        <f t="shared" si="8"/>
        <v>363.6885686978963</v>
      </c>
      <c r="K107" s="6">
        <f>IF(J107=" "," ",$I$9-J107)</f>
        <v>301.7682725730511</v>
      </c>
      <c r="L107" s="23">
        <f t="shared" si="13"/>
        <v>120927.75462672573</v>
      </c>
      <c r="N107" s="44">
        <f>IF(L107=" "," ",F107-L107)</f>
        <v>3642.956054551847</v>
      </c>
    </row>
    <row r="108" spans="1:14" ht="12.75">
      <c r="A108" s="20">
        <f t="shared" si="9"/>
        <v>92</v>
      </c>
      <c r="B108" s="6">
        <f t="shared" si="10"/>
        <v>124570.71068127757</v>
      </c>
      <c r="C108" s="6">
        <f>IF(A108&lt;=$C$10,$C$9," ")</f>
        <v>766.5561882445039</v>
      </c>
      <c r="D108" s="6">
        <f t="shared" si="7"/>
        <v>498.2828427251103</v>
      </c>
      <c r="E108" s="6">
        <f>IF(D108=" "," ",$C$9-D108)</f>
        <v>268.2733455193936</v>
      </c>
      <c r="F108" s="26">
        <f t="shared" si="11"/>
        <v>124302.43733575818</v>
      </c>
      <c r="H108" s="6">
        <f t="shared" si="12"/>
        <v>120927.75462672573</v>
      </c>
      <c r="I108" s="6">
        <f>IF(A108&lt;=$I$10,$I$9," ")</f>
        <v>665.4568412709474</v>
      </c>
      <c r="J108" s="6">
        <f t="shared" si="8"/>
        <v>362.7832638801771</v>
      </c>
      <c r="K108" s="6">
        <f>IF(J108=" "," ",$I$9-J108)</f>
        <v>302.6735773907703</v>
      </c>
      <c r="L108" s="23">
        <f t="shared" si="13"/>
        <v>120625.08104933496</v>
      </c>
      <c r="N108" s="44">
        <f>IF(L108=" "," ",F108-L108)</f>
        <v>3677.3562864232226</v>
      </c>
    </row>
    <row r="109" spans="1:14" ht="12.75">
      <c r="A109" s="20">
        <f t="shared" si="9"/>
        <v>93</v>
      </c>
      <c r="B109" s="6">
        <f t="shared" si="10"/>
        <v>124302.43733575818</v>
      </c>
      <c r="C109" s="6">
        <f>IF(A109&lt;=$C$10,$C$9," ")</f>
        <v>766.5561882445039</v>
      </c>
      <c r="D109" s="6">
        <f t="shared" si="7"/>
        <v>497.20974934303274</v>
      </c>
      <c r="E109" s="6">
        <f>IF(D109=" "," ",$C$9-D109)</f>
        <v>269.3464389014712</v>
      </c>
      <c r="F109" s="26">
        <f t="shared" si="11"/>
        <v>124033.09089685671</v>
      </c>
      <c r="H109" s="6">
        <f t="shared" si="12"/>
        <v>120625.08104933496</v>
      </c>
      <c r="I109" s="6">
        <f>IF(A109&lt;=$I$10,$I$9," ")</f>
        <v>665.4568412709474</v>
      </c>
      <c r="J109" s="6">
        <f t="shared" si="8"/>
        <v>361.8752431480048</v>
      </c>
      <c r="K109" s="6">
        <f>IF(J109=" "," ",$I$9-J109)</f>
        <v>303.5815981229426</v>
      </c>
      <c r="L109" s="23">
        <f t="shared" si="13"/>
        <v>120321.49945121202</v>
      </c>
      <c r="N109" s="44">
        <f>IF(L109=" "," ",F109-L109)</f>
        <v>3711.5914456446917</v>
      </c>
    </row>
    <row r="110" spans="1:14" ht="12.75">
      <c r="A110" s="20">
        <f t="shared" si="9"/>
        <v>94</v>
      </c>
      <c r="B110" s="6">
        <f t="shared" si="10"/>
        <v>124033.09089685671</v>
      </c>
      <c r="C110" s="6">
        <f>IF(A110&lt;=$C$10,$C$9," ")</f>
        <v>766.5561882445039</v>
      </c>
      <c r="D110" s="6">
        <f t="shared" si="7"/>
        <v>496.1323635874268</v>
      </c>
      <c r="E110" s="6">
        <f>IF(D110=" "," ",$C$9-D110)</f>
        <v>270.4238246570771</v>
      </c>
      <c r="F110" s="26">
        <f t="shared" si="11"/>
        <v>123762.66707219963</v>
      </c>
      <c r="H110" s="6">
        <f t="shared" si="12"/>
        <v>120321.49945121202</v>
      </c>
      <c r="I110" s="6">
        <f>IF(A110&lt;=$I$10,$I$9," ")</f>
        <v>665.4568412709474</v>
      </c>
      <c r="J110" s="6">
        <f t="shared" si="8"/>
        <v>360.96449835363603</v>
      </c>
      <c r="K110" s="6">
        <f>IF(J110=" "," ",$I$9-J110)</f>
        <v>304.49234291731136</v>
      </c>
      <c r="L110" s="23">
        <f t="shared" si="13"/>
        <v>120017.00710829471</v>
      </c>
      <c r="N110" s="44">
        <f>IF(L110=" "," ",F110-L110)</f>
        <v>3745.6599639049236</v>
      </c>
    </row>
    <row r="111" spans="1:14" ht="12.75">
      <c r="A111" s="20">
        <f t="shared" si="9"/>
        <v>95</v>
      </c>
      <c r="B111" s="6">
        <f t="shared" si="10"/>
        <v>123762.66707219963</v>
      </c>
      <c r="C111" s="6">
        <f>IF(A111&lt;=$C$10,$C$9," ")</f>
        <v>766.5561882445039</v>
      </c>
      <c r="D111" s="6">
        <f t="shared" si="7"/>
        <v>495.05066828879853</v>
      </c>
      <c r="E111" s="6">
        <f>IF(D111=" "," ",$C$9-D111)</f>
        <v>271.5055199557054</v>
      </c>
      <c r="F111" s="26">
        <f t="shared" si="11"/>
        <v>123491.16155224392</v>
      </c>
      <c r="H111" s="6">
        <f t="shared" si="12"/>
        <v>120017.00710829471</v>
      </c>
      <c r="I111" s="6">
        <f>IF(A111&lt;=$I$10,$I$9," ")</f>
        <v>665.4568412709474</v>
      </c>
      <c r="J111" s="6">
        <f t="shared" si="8"/>
        <v>360.05102132488406</v>
      </c>
      <c r="K111" s="6">
        <f>IF(J111=" "," ",$I$9-J111)</f>
        <v>305.40581994606333</v>
      </c>
      <c r="L111" s="23">
        <f t="shared" si="13"/>
        <v>119711.60128834864</v>
      </c>
      <c r="N111" s="44">
        <f>IF(L111=" "," ",F111-L111)</f>
        <v>3779.560263895284</v>
      </c>
    </row>
    <row r="112" spans="1:14" ht="12.75">
      <c r="A112" s="20">
        <f t="shared" si="9"/>
        <v>96</v>
      </c>
      <c r="B112" s="6">
        <f t="shared" si="10"/>
        <v>123491.16155224392</v>
      </c>
      <c r="C112" s="6">
        <f>IF(A112&lt;=$C$10,$C$9," ")</f>
        <v>766.5561882445039</v>
      </c>
      <c r="D112" s="6">
        <f t="shared" si="7"/>
        <v>493.9646462089757</v>
      </c>
      <c r="E112" s="6">
        <f>IF(D112=" "," ",$C$9-D112)</f>
        <v>272.5915420355282</v>
      </c>
      <c r="F112" s="26">
        <f t="shared" si="11"/>
        <v>123218.5700102084</v>
      </c>
      <c r="H112" s="6">
        <f t="shared" si="12"/>
        <v>119711.60128834864</v>
      </c>
      <c r="I112" s="6">
        <f>IF(A112&lt;=$I$10,$I$9," ")</f>
        <v>665.4568412709474</v>
      </c>
      <c r="J112" s="6">
        <f t="shared" si="8"/>
        <v>359.13480386504585</v>
      </c>
      <c r="K112" s="6">
        <f>IF(J112=" "," ",$I$9-J112)</f>
        <v>306.32203740590154</v>
      </c>
      <c r="L112" s="23">
        <f t="shared" si="13"/>
        <v>119405.27925094274</v>
      </c>
      <c r="N112" s="44">
        <f>IF(L112=" "," ",F112-L112)</f>
        <v>3813.2907592656557</v>
      </c>
    </row>
    <row r="113" spans="1:14" ht="12.75">
      <c r="A113" s="20">
        <f t="shared" si="9"/>
        <v>97</v>
      </c>
      <c r="B113" s="6">
        <f t="shared" si="10"/>
        <v>123218.5700102084</v>
      </c>
      <c r="C113" s="6">
        <f>IF(A113&lt;=$C$10,$C$9," ")</f>
        <v>766.5561882445039</v>
      </c>
      <c r="D113" s="6">
        <f t="shared" si="7"/>
        <v>492.8742800408336</v>
      </c>
      <c r="E113" s="6">
        <f>IF(D113=" "," ",$C$9-D113)</f>
        <v>273.68190820367033</v>
      </c>
      <c r="F113" s="26">
        <f t="shared" si="11"/>
        <v>122944.88810200473</v>
      </c>
      <c r="H113" s="6">
        <f t="shared" si="12"/>
        <v>119405.27925094274</v>
      </c>
      <c r="I113" s="6">
        <f>IF(A113&lt;=$I$10,$I$9," ")</f>
        <v>665.4568412709474</v>
      </c>
      <c r="J113" s="6">
        <f t="shared" si="8"/>
        <v>358.2158377528282</v>
      </c>
      <c r="K113" s="6">
        <f>IF(J113=" "," ",$I$9-J113)</f>
        <v>307.2410035181192</v>
      </c>
      <c r="L113" s="23">
        <f t="shared" si="13"/>
        <v>119098.03824742461</v>
      </c>
      <c r="N113" s="44">
        <f>IF(L113=" "," ",F113-L113)</f>
        <v>3846.849854580112</v>
      </c>
    </row>
    <row r="114" spans="1:14" ht="12.75">
      <c r="A114" s="20">
        <f t="shared" si="9"/>
        <v>98</v>
      </c>
      <c r="B114" s="6">
        <f t="shared" si="10"/>
        <v>122944.88810200473</v>
      </c>
      <c r="C114" s="6">
        <f>IF(A114&lt;=$C$10,$C$9," ")</f>
        <v>766.5561882445039</v>
      </c>
      <c r="D114" s="6">
        <f t="shared" si="7"/>
        <v>491.7795524080189</v>
      </c>
      <c r="E114" s="6">
        <f>IF(D114=" "," ",$C$9-D114)</f>
        <v>274.776635836485</v>
      </c>
      <c r="F114" s="26">
        <f t="shared" si="11"/>
        <v>122670.11146616824</v>
      </c>
      <c r="H114" s="6">
        <f t="shared" si="12"/>
        <v>119098.03824742461</v>
      </c>
      <c r="I114" s="6">
        <f>IF(A114&lt;=$I$10,$I$9," ")</f>
        <v>665.4568412709474</v>
      </c>
      <c r="J114" s="6">
        <f t="shared" si="8"/>
        <v>357.2941147422738</v>
      </c>
      <c r="K114" s="6">
        <f>IF(J114=" "," ",$I$9-J114)</f>
        <v>308.1627265286736</v>
      </c>
      <c r="L114" s="23">
        <f t="shared" si="13"/>
        <v>118789.87552089593</v>
      </c>
      <c r="N114" s="44">
        <f>IF(L114=" "," ",F114-L114)</f>
        <v>3880.235945272303</v>
      </c>
    </row>
    <row r="115" spans="1:14" ht="12.75">
      <c r="A115" s="20">
        <f t="shared" si="9"/>
        <v>99</v>
      </c>
      <c r="B115" s="6">
        <f t="shared" si="10"/>
        <v>122670.11146616824</v>
      </c>
      <c r="C115" s="6">
        <f>IF(A115&lt;=$C$10,$C$9," ")</f>
        <v>766.5561882445039</v>
      </c>
      <c r="D115" s="6">
        <f t="shared" si="7"/>
        <v>490.68044586467295</v>
      </c>
      <c r="E115" s="6">
        <f>IF(D115=" "," ",$C$9-D115)</f>
        <v>275.87574237983097</v>
      </c>
      <c r="F115" s="26">
        <f t="shared" si="11"/>
        <v>122394.2357237884</v>
      </c>
      <c r="H115" s="6">
        <f t="shared" si="12"/>
        <v>118789.87552089593</v>
      </c>
      <c r="I115" s="6">
        <f>IF(A115&lt;=$I$10,$I$9," ")</f>
        <v>665.4568412709474</v>
      </c>
      <c r="J115" s="6">
        <f t="shared" si="8"/>
        <v>356.36962656268776</v>
      </c>
      <c r="K115" s="6">
        <f>IF(J115=" "," ",$I$9-J115)</f>
        <v>309.08721470825964</v>
      </c>
      <c r="L115" s="23">
        <f t="shared" si="13"/>
        <v>118480.78830618768</v>
      </c>
      <c r="N115" s="44">
        <f>IF(L115=" "," ",F115-L115)</f>
        <v>3913.4474176007207</v>
      </c>
    </row>
    <row r="116" spans="1:14" ht="12.75">
      <c r="A116" s="20">
        <f t="shared" si="9"/>
        <v>100</v>
      </c>
      <c r="B116" s="6">
        <f t="shared" si="10"/>
        <v>122394.2357237884</v>
      </c>
      <c r="C116" s="6">
        <f>IF(A116&lt;=$C$10,$C$9," ")</f>
        <v>766.5561882445039</v>
      </c>
      <c r="D116" s="6">
        <f t="shared" si="7"/>
        <v>489.5769428951536</v>
      </c>
      <c r="E116" s="6">
        <f>IF(D116=" "," ",$C$9-D116)</f>
        <v>276.9792453493503</v>
      </c>
      <c r="F116" s="26">
        <f t="shared" si="11"/>
        <v>122117.25647843904</v>
      </c>
      <c r="H116" s="6">
        <f t="shared" si="12"/>
        <v>118480.78830618768</v>
      </c>
      <c r="I116" s="6">
        <f>IF(A116&lt;=$I$10,$I$9," ")</f>
        <v>665.4568412709474</v>
      </c>
      <c r="J116" s="6">
        <f t="shared" si="8"/>
        <v>355.442364918563</v>
      </c>
      <c r="K116" s="6">
        <f>IF(J116=" "," ",$I$9-J116)</f>
        <v>310.0144763523844</v>
      </c>
      <c r="L116" s="23">
        <f t="shared" si="13"/>
        <v>118170.77382983529</v>
      </c>
      <c r="N116" s="44">
        <f>IF(L116=" "," ",F116-L116)</f>
        <v>3946.482648603749</v>
      </c>
    </row>
    <row r="117" spans="1:14" ht="12.75">
      <c r="A117" s="20">
        <f t="shared" si="9"/>
        <v>101</v>
      </c>
      <c r="B117" s="6">
        <f t="shared" si="10"/>
        <v>122117.25647843904</v>
      </c>
      <c r="C117" s="6">
        <f>IF(A117&lt;=$C$10,$C$9," ")</f>
        <v>766.5561882445039</v>
      </c>
      <c r="D117" s="6">
        <f t="shared" si="7"/>
        <v>488.4690259137562</v>
      </c>
      <c r="E117" s="6">
        <f>IF(D117=" "," ",$C$9-D117)</f>
        <v>278.08716233074773</v>
      </c>
      <c r="F117" s="26">
        <f t="shared" si="11"/>
        <v>121839.1693161083</v>
      </c>
      <c r="H117" s="6">
        <f t="shared" si="12"/>
        <v>118170.77382983529</v>
      </c>
      <c r="I117" s="6">
        <f>IF(A117&lt;=$I$10,$I$9," ")</f>
        <v>665.4568412709474</v>
      </c>
      <c r="J117" s="6">
        <f t="shared" si="8"/>
        <v>354.51232148950584</v>
      </c>
      <c r="K117" s="6">
        <f>IF(J117=" "," ",$I$9-J117)</f>
        <v>310.94451978144156</v>
      </c>
      <c r="L117" s="23">
        <f t="shared" si="13"/>
        <v>117859.82931005386</v>
      </c>
      <c r="N117" s="44">
        <f>IF(L117=" "," ",F117-L117)</f>
        <v>3979.3400060544373</v>
      </c>
    </row>
    <row r="118" spans="1:14" ht="12.75">
      <c r="A118" s="20">
        <f t="shared" si="9"/>
        <v>102</v>
      </c>
      <c r="B118" s="6">
        <f t="shared" si="10"/>
        <v>121839.1693161083</v>
      </c>
      <c r="C118" s="6">
        <f>IF(A118&lt;=$C$10,$C$9," ")</f>
        <v>766.5561882445039</v>
      </c>
      <c r="D118" s="6">
        <f t="shared" si="7"/>
        <v>487.3566772644332</v>
      </c>
      <c r="E118" s="6">
        <f>IF(D118=" "," ",$C$9-D118)</f>
        <v>279.1995109800707</v>
      </c>
      <c r="F118" s="26">
        <f t="shared" si="11"/>
        <v>121559.96980512822</v>
      </c>
      <c r="H118" s="6">
        <f t="shared" si="12"/>
        <v>117859.82931005386</v>
      </c>
      <c r="I118" s="6">
        <f>IF(A118&lt;=$I$10,$I$9," ")</f>
        <v>665.4568412709474</v>
      </c>
      <c r="J118" s="6">
        <f t="shared" si="8"/>
        <v>353.5794879301615</v>
      </c>
      <c r="K118" s="6">
        <f>IF(J118=" "," ",$I$9-J118)</f>
        <v>311.8773533407859</v>
      </c>
      <c r="L118" s="23">
        <f t="shared" si="13"/>
        <v>117547.95195671308</v>
      </c>
      <c r="N118" s="44">
        <f>IF(L118=" "," ",F118-L118)</f>
        <v>4012.01784841514</v>
      </c>
    </row>
    <row r="119" spans="1:14" ht="12.75">
      <c r="A119" s="20">
        <f t="shared" si="9"/>
        <v>103</v>
      </c>
      <c r="B119" s="6">
        <f t="shared" si="10"/>
        <v>121559.96980512822</v>
      </c>
      <c r="C119" s="6">
        <f>IF(A119&lt;=$C$10,$C$9," ")</f>
        <v>766.5561882445039</v>
      </c>
      <c r="D119" s="6">
        <f t="shared" si="7"/>
        <v>486.2398792205129</v>
      </c>
      <c r="E119" s="6">
        <f>IF(D119=" "," ",$C$9-D119)</f>
        <v>280.31630902399104</v>
      </c>
      <c r="F119" s="26">
        <f t="shared" si="11"/>
        <v>121279.65349610422</v>
      </c>
      <c r="H119" s="6">
        <f t="shared" si="12"/>
        <v>117547.95195671308</v>
      </c>
      <c r="I119" s="6">
        <f>IF(A119&lt;=$I$10,$I$9," ")</f>
        <v>665.4568412709474</v>
      </c>
      <c r="J119" s="6">
        <f t="shared" si="8"/>
        <v>352.6438558701392</v>
      </c>
      <c r="K119" s="6">
        <f>IF(J119=" "," ",$I$9-J119)</f>
        <v>312.8129854008082</v>
      </c>
      <c r="L119" s="23">
        <f t="shared" si="13"/>
        <v>117235.13897131226</v>
      </c>
      <c r="N119" s="44">
        <f>IF(L119=" "," ",F119-L119)</f>
        <v>4044.5145247919572</v>
      </c>
    </row>
    <row r="120" spans="1:14" ht="12.75">
      <c r="A120" s="20">
        <f t="shared" si="9"/>
        <v>104</v>
      </c>
      <c r="B120" s="6">
        <f t="shared" si="10"/>
        <v>121279.65349610422</v>
      </c>
      <c r="C120" s="6">
        <f>IF(A120&lt;=$C$10,$C$9," ")</f>
        <v>766.5561882445039</v>
      </c>
      <c r="D120" s="6">
        <f t="shared" si="7"/>
        <v>485.11861398441687</v>
      </c>
      <c r="E120" s="6">
        <f>IF(D120=" "," ",$C$9-D120)</f>
        <v>281.43757426008705</v>
      </c>
      <c r="F120" s="26">
        <f t="shared" si="11"/>
        <v>120998.21592184414</v>
      </c>
      <c r="H120" s="6">
        <f t="shared" si="12"/>
        <v>117235.13897131226</v>
      </c>
      <c r="I120" s="6">
        <f>IF(A120&lt;=$I$10,$I$9," ")</f>
        <v>665.4568412709474</v>
      </c>
      <c r="J120" s="6">
        <f t="shared" si="8"/>
        <v>351.70541691393674</v>
      </c>
      <c r="K120" s="6">
        <f>IF(J120=" "," ",$I$9-J120)</f>
        <v>313.75142435701065</v>
      </c>
      <c r="L120" s="23">
        <f t="shared" si="13"/>
        <v>116921.38754695526</v>
      </c>
      <c r="N120" s="44">
        <f>IF(L120=" "," ",F120-L120)</f>
        <v>4076.828374888879</v>
      </c>
    </row>
    <row r="121" spans="1:14" ht="12.75">
      <c r="A121" s="20">
        <f t="shared" si="9"/>
        <v>105</v>
      </c>
      <c r="B121" s="6">
        <f t="shared" si="10"/>
        <v>120998.21592184414</v>
      </c>
      <c r="C121" s="6">
        <f>IF(A121&lt;=$C$10,$C$9," ")</f>
        <v>766.5561882445039</v>
      </c>
      <c r="D121" s="6">
        <f t="shared" si="7"/>
        <v>483.99286368737654</v>
      </c>
      <c r="E121" s="6">
        <f>IF(D121=" "," ",$C$9-D121)</f>
        <v>282.5633245571274</v>
      </c>
      <c r="F121" s="26">
        <f t="shared" si="11"/>
        <v>120715.65259728701</v>
      </c>
      <c r="H121" s="6">
        <f t="shared" si="12"/>
        <v>116921.38754695526</v>
      </c>
      <c r="I121" s="6">
        <f>IF(A121&lt;=$I$10,$I$9," ")</f>
        <v>665.4568412709474</v>
      </c>
      <c r="J121" s="6">
        <f t="shared" si="8"/>
        <v>350.7641626408657</v>
      </c>
      <c r="K121" s="6">
        <f>IF(J121=" "," ",$I$9-J121)</f>
        <v>314.6926786300817</v>
      </c>
      <c r="L121" s="23">
        <f t="shared" si="13"/>
        <v>116606.69486832518</v>
      </c>
      <c r="N121" s="44">
        <f>IF(L121=" "," ",F121-L121)</f>
        <v>4108.957728961832</v>
      </c>
    </row>
    <row r="122" spans="1:14" ht="12.75">
      <c r="A122" s="20">
        <f t="shared" si="9"/>
        <v>106</v>
      </c>
      <c r="B122" s="6">
        <f t="shared" si="10"/>
        <v>120715.65259728701</v>
      </c>
      <c r="C122" s="6">
        <f>IF(A122&lt;=$C$10,$C$9," ")</f>
        <v>766.5561882445039</v>
      </c>
      <c r="D122" s="6">
        <f t="shared" si="7"/>
        <v>482.8626103891481</v>
      </c>
      <c r="E122" s="6">
        <f>IF(D122=" "," ",$C$9-D122)</f>
        <v>283.69357785535584</v>
      </c>
      <c r="F122" s="26">
        <f t="shared" si="11"/>
        <v>120431.95901943166</v>
      </c>
      <c r="H122" s="6">
        <f t="shared" si="12"/>
        <v>116606.69486832518</v>
      </c>
      <c r="I122" s="6">
        <f>IF(A122&lt;=$I$10,$I$9," ")</f>
        <v>665.4568412709474</v>
      </c>
      <c r="J122" s="6">
        <f t="shared" si="8"/>
        <v>349.82008460497553</v>
      </c>
      <c r="K122" s="6">
        <f>IF(J122=" "," ",$I$9-J122)</f>
        <v>315.63675666597186</v>
      </c>
      <c r="L122" s="23">
        <f t="shared" si="13"/>
        <v>116291.05811165921</v>
      </c>
      <c r="N122" s="44">
        <f>IF(L122=" "," ",F122-L122)</f>
        <v>4140.900907772448</v>
      </c>
    </row>
    <row r="123" spans="1:14" ht="12.75">
      <c r="A123" s="20">
        <f t="shared" si="9"/>
        <v>107</v>
      </c>
      <c r="B123" s="6">
        <f t="shared" si="10"/>
        <v>120431.95901943166</v>
      </c>
      <c r="C123" s="6">
        <f>IF(A123&lt;=$C$10,$C$9," ")</f>
        <v>766.5561882445039</v>
      </c>
      <c r="D123" s="6">
        <f t="shared" si="7"/>
        <v>481.72783607772664</v>
      </c>
      <c r="E123" s="6">
        <f>IF(D123=" "," ",$C$9-D123)</f>
        <v>284.8283521667773</v>
      </c>
      <c r="F123" s="26">
        <f t="shared" si="11"/>
        <v>120147.13066726488</v>
      </c>
      <c r="H123" s="6">
        <f t="shared" si="12"/>
        <v>116291.05811165921</v>
      </c>
      <c r="I123" s="6">
        <f>IF(A123&lt;=$I$10,$I$9," ")</f>
        <v>665.4568412709474</v>
      </c>
      <c r="J123" s="6">
        <f t="shared" si="8"/>
        <v>348.8731743349776</v>
      </c>
      <c r="K123" s="6">
        <f>IF(J123=" "," ",$I$9-J123)</f>
        <v>316.5836669359698</v>
      </c>
      <c r="L123" s="23">
        <f t="shared" si="13"/>
        <v>115974.47444472324</v>
      </c>
      <c r="N123" s="44">
        <f>IF(L123=" "," ",F123-L123)</f>
        <v>4172.656222541642</v>
      </c>
    </row>
    <row r="124" spans="1:14" ht="12.75">
      <c r="A124" s="20">
        <f t="shared" si="9"/>
        <v>108</v>
      </c>
      <c r="B124" s="6">
        <f t="shared" si="10"/>
        <v>120147.13066726488</v>
      </c>
      <c r="C124" s="6">
        <f>IF(A124&lt;=$C$10,$C$9," ")</f>
        <v>766.5561882445039</v>
      </c>
      <c r="D124" s="6">
        <f t="shared" si="7"/>
        <v>480.5885226690595</v>
      </c>
      <c r="E124" s="6">
        <f>IF(D124=" "," ",$C$9-D124)</f>
        <v>285.9676655754444</v>
      </c>
      <c r="F124" s="26">
        <f t="shared" si="11"/>
        <v>119861.16300168943</v>
      </c>
      <c r="H124" s="6">
        <f t="shared" si="12"/>
        <v>115974.47444472324</v>
      </c>
      <c r="I124" s="6">
        <f>IF(A124&lt;=$I$10,$I$9," ")</f>
        <v>665.4568412709474</v>
      </c>
      <c r="J124" s="6">
        <f t="shared" si="8"/>
        <v>347.9234233341697</v>
      </c>
      <c r="K124" s="6">
        <f>IF(J124=" "," ",$I$9-J124)</f>
        <v>317.5334179367777</v>
      </c>
      <c r="L124" s="23">
        <f t="shared" si="13"/>
        <v>115656.94102678646</v>
      </c>
      <c r="N124" s="44">
        <f>IF(L124=" "," ",F124-L124)</f>
        <v>4204.2219749029755</v>
      </c>
    </row>
    <row r="125" spans="1:14" ht="12.75">
      <c r="A125" s="20">
        <f t="shared" si="9"/>
        <v>109</v>
      </c>
      <c r="B125" s="6">
        <f t="shared" si="10"/>
        <v>119861.16300168943</v>
      </c>
      <c r="C125" s="6">
        <f>IF(A125&lt;=$C$10,$C$9," ")</f>
        <v>766.5561882445039</v>
      </c>
      <c r="D125" s="6">
        <f t="shared" si="7"/>
        <v>479.44465200675774</v>
      </c>
      <c r="E125" s="6">
        <f>IF(D125=" "," ",$C$9-D125)</f>
        <v>287.1115362377462</v>
      </c>
      <c r="F125" s="26">
        <f t="shared" si="11"/>
        <v>119574.05146545169</v>
      </c>
      <c r="H125" s="6">
        <f t="shared" si="12"/>
        <v>115656.94102678646</v>
      </c>
      <c r="I125" s="6">
        <f>IF(A125&lt;=$I$10,$I$9," ")</f>
        <v>665.4568412709474</v>
      </c>
      <c r="J125" s="6">
        <f t="shared" si="8"/>
        <v>346.9708230803593</v>
      </c>
      <c r="K125" s="6">
        <f>IF(J125=" "," ",$I$9-J125)</f>
        <v>318.4860181905881</v>
      </c>
      <c r="L125" s="23">
        <f t="shared" si="13"/>
        <v>115338.45500859588</v>
      </c>
      <c r="N125" s="44">
        <f>IF(L125=" "," ",F125-L125)</f>
        <v>4235.596456855812</v>
      </c>
    </row>
    <row r="126" spans="1:14" ht="12.75">
      <c r="A126" s="20">
        <f t="shared" si="9"/>
        <v>110</v>
      </c>
      <c r="B126" s="6">
        <f t="shared" si="10"/>
        <v>119574.05146545169</v>
      </c>
      <c r="C126" s="6">
        <f>IF(A126&lt;=$C$10,$C$9," ")</f>
        <v>766.5561882445039</v>
      </c>
      <c r="D126" s="6">
        <f t="shared" si="7"/>
        <v>478.29620586180675</v>
      </c>
      <c r="E126" s="6">
        <f>IF(D126=" "," ",$C$9-D126)</f>
        <v>288.25998238269716</v>
      </c>
      <c r="F126" s="26">
        <f t="shared" si="11"/>
        <v>119285.79148306898</v>
      </c>
      <c r="H126" s="6">
        <f t="shared" si="12"/>
        <v>115338.45500859588</v>
      </c>
      <c r="I126" s="6">
        <f>IF(A126&lt;=$I$10,$I$9," ")</f>
        <v>665.4568412709474</v>
      </c>
      <c r="J126" s="6">
        <f t="shared" si="8"/>
        <v>346.01536502578756</v>
      </c>
      <c r="K126" s="6">
        <f>IF(J126=" "," ",$I$9-J126)</f>
        <v>319.44147624515983</v>
      </c>
      <c r="L126" s="23">
        <f t="shared" si="13"/>
        <v>115019.01353235071</v>
      </c>
      <c r="N126" s="44">
        <f>IF(L126=" "," ",F126-L126)</f>
        <v>4266.777950718271</v>
      </c>
    </row>
    <row r="127" spans="1:14" ht="12.75">
      <c r="A127" s="20">
        <f t="shared" si="9"/>
        <v>111</v>
      </c>
      <c r="B127" s="6">
        <f t="shared" si="10"/>
        <v>119285.79148306898</v>
      </c>
      <c r="C127" s="6">
        <f>IF(A127&lt;=$C$10,$C$9," ")</f>
        <v>766.5561882445039</v>
      </c>
      <c r="D127" s="6">
        <f t="shared" si="7"/>
        <v>477.14316593227596</v>
      </c>
      <c r="E127" s="6">
        <f>IF(D127=" "," ",$C$9-D127)</f>
        <v>289.41302231222795</v>
      </c>
      <c r="F127" s="26">
        <f t="shared" si="11"/>
        <v>118996.37846075675</v>
      </c>
      <c r="H127" s="6">
        <f t="shared" si="12"/>
        <v>115019.01353235071</v>
      </c>
      <c r="I127" s="6">
        <f>IF(A127&lt;=$I$10,$I$9," ")</f>
        <v>665.4568412709474</v>
      </c>
      <c r="J127" s="6">
        <f t="shared" si="8"/>
        <v>345.0570405970521</v>
      </c>
      <c r="K127" s="6">
        <f>IF(J127=" "," ",$I$9-J127)</f>
        <v>320.3998006738953</v>
      </c>
      <c r="L127" s="23">
        <f t="shared" si="13"/>
        <v>114698.61373167681</v>
      </c>
      <c r="N127" s="44">
        <f>IF(L127=" "," ",F127-L127)</f>
        <v>4297.764729079936</v>
      </c>
    </row>
    <row r="128" spans="1:14" ht="12.75">
      <c r="A128" s="20">
        <f t="shared" si="9"/>
        <v>112</v>
      </c>
      <c r="B128" s="6">
        <f t="shared" si="10"/>
        <v>118996.37846075675</v>
      </c>
      <c r="C128" s="6">
        <f>IF(A128&lt;=$C$10,$C$9," ")</f>
        <v>766.5561882445039</v>
      </c>
      <c r="D128" s="6">
        <f t="shared" si="7"/>
        <v>475.98551384302704</v>
      </c>
      <c r="E128" s="6">
        <f>IF(D128=" "," ",$C$9-D128)</f>
        <v>290.5706744014769</v>
      </c>
      <c r="F128" s="26">
        <f t="shared" si="11"/>
        <v>118705.80778635528</v>
      </c>
      <c r="H128" s="6">
        <f t="shared" si="12"/>
        <v>114698.61373167681</v>
      </c>
      <c r="I128" s="6">
        <f>IF(A128&lt;=$I$10,$I$9," ")</f>
        <v>665.4568412709474</v>
      </c>
      <c r="J128" s="6">
        <f t="shared" si="8"/>
        <v>344.0958411950304</v>
      </c>
      <c r="K128" s="6">
        <f>IF(J128=" "," ",$I$9-J128)</f>
        <v>321.361000075917</v>
      </c>
      <c r="L128" s="23">
        <f t="shared" si="13"/>
        <v>114377.2527316009</v>
      </c>
      <c r="N128" s="44">
        <f>IF(L128=" "," ",F128-L128)</f>
        <v>4328.555054754383</v>
      </c>
    </row>
    <row r="129" spans="1:14" ht="12.75">
      <c r="A129" s="20">
        <f t="shared" si="9"/>
        <v>113</v>
      </c>
      <c r="B129" s="6">
        <f t="shared" si="10"/>
        <v>118705.80778635528</v>
      </c>
      <c r="C129" s="6">
        <f>IF(A129&lt;=$C$10,$C$9," ")</f>
        <v>766.5561882445039</v>
      </c>
      <c r="D129" s="6">
        <f t="shared" si="7"/>
        <v>474.8232311454211</v>
      </c>
      <c r="E129" s="6">
        <f>IF(D129=" "," ",$C$9-D129)</f>
        <v>291.7329570990828</v>
      </c>
      <c r="F129" s="26">
        <f t="shared" si="11"/>
        <v>118414.07482925619</v>
      </c>
      <c r="H129" s="6">
        <f t="shared" si="12"/>
        <v>114377.2527316009</v>
      </c>
      <c r="I129" s="6">
        <f>IF(A129&lt;=$I$10,$I$9," ")</f>
        <v>665.4568412709474</v>
      </c>
      <c r="J129" s="6">
        <f t="shared" si="8"/>
        <v>343.1317581948026</v>
      </c>
      <c r="K129" s="6">
        <f>IF(J129=" "," ",$I$9-J129)</f>
        <v>322.3250830761448</v>
      </c>
      <c r="L129" s="23">
        <f t="shared" si="13"/>
        <v>114054.92764852475</v>
      </c>
      <c r="N129" s="44">
        <f>IF(L129=" "," ",F129-L129)</f>
        <v>4359.147180731437</v>
      </c>
    </row>
    <row r="130" spans="1:14" ht="12.75">
      <c r="A130" s="20">
        <f t="shared" si="9"/>
        <v>114</v>
      </c>
      <c r="B130" s="6">
        <f t="shared" si="10"/>
        <v>118414.07482925619</v>
      </c>
      <c r="C130" s="6">
        <f>IF(A130&lt;=$C$10,$C$9," ")</f>
        <v>766.5561882445039</v>
      </c>
      <c r="D130" s="6">
        <f t="shared" si="7"/>
        <v>473.6562993170248</v>
      </c>
      <c r="E130" s="6">
        <f>IF(D130=" "," ",$C$9-D130)</f>
        <v>292.89988892747914</v>
      </c>
      <c r="F130" s="26">
        <f t="shared" si="11"/>
        <v>118121.17494032871</v>
      </c>
      <c r="H130" s="6">
        <f t="shared" si="12"/>
        <v>114054.92764852475</v>
      </c>
      <c r="I130" s="6">
        <f>IF(A130&lt;=$I$10,$I$9," ")</f>
        <v>665.4568412709474</v>
      </c>
      <c r="J130" s="6">
        <f t="shared" si="8"/>
        <v>342.16478294557425</v>
      </c>
      <c r="K130" s="6">
        <f>IF(J130=" "," ",$I$9-J130)</f>
        <v>323.29205832537315</v>
      </c>
      <c r="L130" s="23">
        <f t="shared" si="13"/>
        <v>113731.63559019938</v>
      </c>
      <c r="N130" s="44">
        <f>IF(L130=" "," ",F130-L130)</f>
        <v>4389.539350129329</v>
      </c>
    </row>
    <row r="131" spans="1:14" ht="12.75">
      <c r="A131" s="20">
        <f t="shared" si="9"/>
        <v>115</v>
      </c>
      <c r="B131" s="6">
        <f t="shared" si="10"/>
        <v>118121.17494032871</v>
      </c>
      <c r="C131" s="6">
        <f>IF(A131&lt;=$C$10,$C$9," ")</f>
        <v>766.5561882445039</v>
      </c>
      <c r="D131" s="6">
        <f t="shared" si="7"/>
        <v>472.48469976131486</v>
      </c>
      <c r="E131" s="6">
        <f>IF(D131=" "," ",$C$9-D131)</f>
        <v>294.07148848318906</v>
      </c>
      <c r="F131" s="26">
        <f t="shared" si="11"/>
        <v>117827.10345184553</v>
      </c>
      <c r="H131" s="6">
        <f t="shared" si="12"/>
        <v>113731.63559019938</v>
      </c>
      <c r="I131" s="6">
        <f>IF(A131&lt;=$I$10,$I$9," ")</f>
        <v>665.4568412709474</v>
      </c>
      <c r="J131" s="6">
        <f t="shared" si="8"/>
        <v>341.1949067705981</v>
      </c>
      <c r="K131" s="6">
        <f>IF(J131=" "," ",$I$9-J131)</f>
        <v>324.2619345003493</v>
      </c>
      <c r="L131" s="23">
        <f t="shared" si="13"/>
        <v>113407.37365569903</v>
      </c>
      <c r="N131" s="44">
        <f>IF(L131=" "," ",F131-L131)</f>
        <v>4419.729796146494</v>
      </c>
    </row>
    <row r="132" spans="1:14" ht="12.75">
      <c r="A132" s="20">
        <f t="shared" si="9"/>
        <v>116</v>
      </c>
      <c r="B132" s="6">
        <f t="shared" si="10"/>
        <v>117827.10345184553</v>
      </c>
      <c r="C132" s="6">
        <f>IF(A132&lt;=$C$10,$C$9," ")</f>
        <v>766.5561882445039</v>
      </c>
      <c r="D132" s="6">
        <f t="shared" si="7"/>
        <v>471.3084138073821</v>
      </c>
      <c r="E132" s="6">
        <f>IF(D132=" "," ",$C$9-D132)</f>
        <v>295.2477744371218</v>
      </c>
      <c r="F132" s="26">
        <f t="shared" si="11"/>
        <v>117531.8556774084</v>
      </c>
      <c r="H132" s="6">
        <f t="shared" si="12"/>
        <v>113407.37365569903</v>
      </c>
      <c r="I132" s="6">
        <f>IF(A132&lt;=$I$10,$I$9," ")</f>
        <v>665.4568412709474</v>
      </c>
      <c r="J132" s="6">
        <f t="shared" si="8"/>
        <v>340.22212096709706</v>
      </c>
      <c r="K132" s="6">
        <f>IF(J132=" "," ",$I$9-J132)</f>
        <v>325.23472030385034</v>
      </c>
      <c r="L132" s="23">
        <f t="shared" si="13"/>
        <v>113082.13893539518</v>
      </c>
      <c r="N132" s="44">
        <f>IF(L132=" "," ",F132-L132)</f>
        <v>4449.716742013217</v>
      </c>
    </row>
    <row r="133" spans="1:14" ht="12.75">
      <c r="A133" s="20">
        <f t="shared" si="9"/>
        <v>117</v>
      </c>
      <c r="B133" s="6">
        <f t="shared" si="10"/>
        <v>117531.8556774084</v>
      </c>
      <c r="C133" s="6">
        <f>IF(A133&lt;=$C$10,$C$9," ")</f>
        <v>766.5561882445039</v>
      </c>
      <c r="D133" s="6">
        <f t="shared" si="7"/>
        <v>470.1274227096336</v>
      </c>
      <c r="E133" s="6">
        <f>IF(D133=" "," ",$C$9-D133)</f>
        <v>296.4287655348703</v>
      </c>
      <c r="F133" s="26">
        <f t="shared" si="11"/>
        <v>117235.42691187352</v>
      </c>
      <c r="H133" s="6">
        <f t="shared" si="12"/>
        <v>113082.13893539518</v>
      </c>
      <c r="I133" s="6">
        <f>IF(A133&lt;=$I$10,$I$9," ")</f>
        <v>665.4568412709474</v>
      </c>
      <c r="J133" s="6">
        <f t="shared" si="8"/>
        <v>339.2464168061855</v>
      </c>
      <c r="K133" s="6">
        <f>IF(J133=" "," ",$I$9-J133)</f>
        <v>326.2104244647619</v>
      </c>
      <c r="L133" s="23">
        <f t="shared" si="13"/>
        <v>112755.92851093042</v>
      </c>
      <c r="N133" s="44">
        <f>IF(L133=" "," ",F133-L133)</f>
        <v>4479.498400943106</v>
      </c>
    </row>
    <row r="134" spans="1:14" ht="12.75">
      <c r="A134" s="20">
        <f t="shared" si="9"/>
        <v>118</v>
      </c>
      <c r="B134" s="6">
        <f t="shared" si="10"/>
        <v>117235.42691187352</v>
      </c>
      <c r="C134" s="6">
        <f>IF(A134&lt;=$C$10,$C$9," ")</f>
        <v>766.5561882445039</v>
      </c>
      <c r="D134" s="6">
        <f t="shared" si="7"/>
        <v>468.9417076474941</v>
      </c>
      <c r="E134" s="6">
        <f>IF(D134=" "," ",$C$9-D134)</f>
        <v>297.6144805970098</v>
      </c>
      <c r="F134" s="26">
        <f t="shared" si="11"/>
        <v>116937.81243127651</v>
      </c>
      <c r="H134" s="6">
        <f t="shared" si="12"/>
        <v>112755.92851093042</v>
      </c>
      <c r="I134" s="6">
        <f>IF(A134&lt;=$I$10,$I$9," ")</f>
        <v>665.4568412709474</v>
      </c>
      <c r="J134" s="6">
        <f t="shared" si="8"/>
        <v>338.2677855327912</v>
      </c>
      <c r="K134" s="6">
        <f>IF(J134=" "," ",$I$9-J134)</f>
        <v>327.1890557381562</v>
      </c>
      <c r="L134" s="23">
        <f t="shared" si="13"/>
        <v>112428.73945519226</v>
      </c>
      <c r="N134" s="44">
        <f>IF(L134=" "," ",F134-L134)</f>
        <v>4509.072976084251</v>
      </c>
    </row>
    <row r="135" spans="1:14" ht="12.75">
      <c r="A135" s="20">
        <f t="shared" si="9"/>
        <v>119</v>
      </c>
      <c r="B135" s="6">
        <f t="shared" si="10"/>
        <v>116937.81243127651</v>
      </c>
      <c r="C135" s="6">
        <f>IF(A135&lt;=$C$10,$C$9," ")</f>
        <v>766.5561882445039</v>
      </c>
      <c r="D135" s="6">
        <f t="shared" si="7"/>
        <v>467.75124972510605</v>
      </c>
      <c r="E135" s="6">
        <f>IF(D135=" "," ",$C$9-D135)</f>
        <v>298.80493851939787</v>
      </c>
      <c r="F135" s="26">
        <f t="shared" si="11"/>
        <v>116639.00749275711</v>
      </c>
      <c r="H135" s="6">
        <f t="shared" si="12"/>
        <v>112428.73945519226</v>
      </c>
      <c r="I135" s="6">
        <f>IF(A135&lt;=$I$10,$I$9," ")</f>
        <v>665.4568412709474</v>
      </c>
      <c r="J135" s="6">
        <f t="shared" si="8"/>
        <v>337.28621836557676</v>
      </c>
      <c r="K135" s="6">
        <f>IF(J135=" "," ",$I$9-J135)</f>
        <v>328.17062290537064</v>
      </c>
      <c r="L135" s="23">
        <f t="shared" si="13"/>
        <v>112100.5688322869</v>
      </c>
      <c r="N135" s="44">
        <f>IF(L135=" "," ",F135-L135)</f>
        <v>4538.438660470216</v>
      </c>
    </row>
    <row r="136" spans="1:14" ht="12.75">
      <c r="A136" s="20">
        <f t="shared" si="9"/>
        <v>120</v>
      </c>
      <c r="B136" s="6">
        <f t="shared" si="10"/>
        <v>116639.00749275711</v>
      </c>
      <c r="C136" s="6">
        <f>IF(A136&lt;=$C$10,$C$9," ")</f>
        <v>766.5561882445039</v>
      </c>
      <c r="D136" s="6">
        <f t="shared" si="7"/>
        <v>466.55602997102847</v>
      </c>
      <c r="E136" s="6">
        <f>IF(D136=" "," ",$C$9-D136)</f>
        <v>300.00015827347545</v>
      </c>
      <c r="F136" s="26">
        <f t="shared" si="11"/>
        <v>116339.00733448364</v>
      </c>
      <c r="H136" s="6">
        <f t="shared" si="12"/>
        <v>112100.5688322869</v>
      </c>
      <c r="I136" s="6">
        <f>IF(A136&lt;=$I$10,$I$9," ")</f>
        <v>665.4568412709474</v>
      </c>
      <c r="J136" s="6">
        <f t="shared" si="8"/>
        <v>336.3017064968606</v>
      </c>
      <c r="K136" s="6">
        <f>IF(J136=" "," ",$I$9-J136)</f>
        <v>329.1551347740868</v>
      </c>
      <c r="L136" s="23">
        <f t="shared" si="13"/>
        <v>111771.4136975128</v>
      </c>
      <c r="N136" s="44">
        <f>IF(L136=" "," ",F136-L136)</f>
        <v>4567.593636970836</v>
      </c>
    </row>
    <row r="137" spans="1:14" ht="12.75">
      <c r="A137" s="20">
        <f t="shared" si="9"/>
        <v>121</v>
      </c>
      <c r="B137" s="6">
        <f t="shared" si="10"/>
        <v>116339.00733448364</v>
      </c>
      <c r="C137" s="6">
        <f>IF(A137&lt;=$C$10,$C$9," ")</f>
        <v>766.5561882445039</v>
      </c>
      <c r="D137" s="6">
        <f t="shared" si="7"/>
        <v>465.35602933793456</v>
      </c>
      <c r="E137" s="6">
        <f>IF(D137=" "," ",$C$9-D137)</f>
        <v>301.20015890656936</v>
      </c>
      <c r="F137" s="26">
        <f t="shared" si="11"/>
        <v>116037.80717557708</v>
      </c>
      <c r="H137" s="6">
        <f t="shared" si="12"/>
        <v>111771.4136975128</v>
      </c>
      <c r="I137" s="6">
        <f>IF(A137&lt;=$I$10,$I$9," ")</f>
        <v>665.4568412709474</v>
      </c>
      <c r="J137" s="6">
        <f t="shared" si="8"/>
        <v>335.3142410925384</v>
      </c>
      <c r="K137" s="6">
        <f>IF(J137=" "," ",$I$9-J137)</f>
        <v>330.142600178409</v>
      </c>
      <c r="L137" s="23">
        <f t="shared" si="13"/>
        <v>111441.2710973344</v>
      </c>
      <c r="N137" s="44">
        <f>IF(L137=" "," ",F137-L137)</f>
        <v>4596.536078242687</v>
      </c>
    </row>
    <row r="138" spans="1:14" ht="12.75">
      <c r="A138" s="20">
        <f t="shared" si="9"/>
        <v>122</v>
      </c>
      <c r="B138" s="6">
        <f t="shared" si="10"/>
        <v>116037.80717557708</v>
      </c>
      <c r="C138" s="6">
        <f>IF(A138&lt;=$C$10,$C$9," ")</f>
        <v>766.5561882445039</v>
      </c>
      <c r="D138" s="6">
        <f t="shared" si="7"/>
        <v>464.15122870230834</v>
      </c>
      <c r="E138" s="6">
        <f>IF(D138=" "," ",$C$9-D138)</f>
        <v>302.40495954219557</v>
      </c>
      <c r="F138" s="26">
        <f t="shared" si="11"/>
        <v>115735.40221603488</v>
      </c>
      <c r="H138" s="6">
        <f t="shared" si="12"/>
        <v>111441.2710973344</v>
      </c>
      <c r="I138" s="6">
        <f>IF(A138&lt;=$I$10,$I$9," ")</f>
        <v>665.4568412709474</v>
      </c>
      <c r="J138" s="6">
        <f t="shared" si="8"/>
        <v>334.32381329200314</v>
      </c>
      <c r="K138" s="6">
        <f>IF(J138=" "," ",$I$9-J138)</f>
        <v>331.13302797894426</v>
      </c>
      <c r="L138" s="23">
        <f t="shared" si="13"/>
        <v>111110.13806935545</v>
      </c>
      <c r="N138" s="44">
        <f>IF(L138=" "," ",F138-L138)</f>
        <v>4625.26414667943</v>
      </c>
    </row>
    <row r="139" spans="1:14" ht="12.75">
      <c r="A139" s="20">
        <f t="shared" si="9"/>
        <v>123</v>
      </c>
      <c r="B139" s="6">
        <f t="shared" si="10"/>
        <v>115735.40221603488</v>
      </c>
      <c r="C139" s="6">
        <f>IF(A139&lt;=$C$10,$C$9," ")</f>
        <v>766.5561882445039</v>
      </c>
      <c r="D139" s="6">
        <f t="shared" si="7"/>
        <v>462.94160886413954</v>
      </c>
      <c r="E139" s="6">
        <f>IF(D139=" "," ",$C$9-D139)</f>
        <v>303.6145793803644</v>
      </c>
      <c r="F139" s="26">
        <f t="shared" si="11"/>
        <v>115431.78763665452</v>
      </c>
      <c r="H139" s="6">
        <f t="shared" si="12"/>
        <v>111110.13806935545</v>
      </c>
      <c r="I139" s="6">
        <f>IF(A139&lt;=$I$10,$I$9," ")</f>
        <v>665.4568412709474</v>
      </c>
      <c r="J139" s="6">
        <f t="shared" si="8"/>
        <v>333.3304142080663</v>
      </c>
      <c r="K139" s="6">
        <f>IF(J139=" "," ",$I$9-J139)</f>
        <v>332.1264270628811</v>
      </c>
      <c r="L139" s="23">
        <f t="shared" si="13"/>
        <v>110778.01164229258</v>
      </c>
      <c r="N139" s="44">
        <f>IF(L139=" "," ",F139-L139)</f>
        <v>4653.775994361946</v>
      </c>
    </row>
    <row r="140" spans="1:14" ht="12.75">
      <c r="A140" s="20">
        <f t="shared" si="9"/>
        <v>124</v>
      </c>
      <c r="B140" s="6">
        <f t="shared" si="10"/>
        <v>115431.78763665452</v>
      </c>
      <c r="C140" s="6">
        <f>IF(A140&lt;=$C$10,$C$9," ")</f>
        <v>766.5561882445039</v>
      </c>
      <c r="D140" s="6">
        <f t="shared" si="7"/>
        <v>461.72715054661813</v>
      </c>
      <c r="E140" s="6">
        <f>IF(D140=" "," ",$C$9-D140)</f>
        <v>304.8290376978858</v>
      </c>
      <c r="F140" s="26">
        <f t="shared" si="11"/>
        <v>115126.95859895664</v>
      </c>
      <c r="H140" s="6">
        <f t="shared" si="12"/>
        <v>110778.01164229258</v>
      </c>
      <c r="I140" s="6">
        <f>IF(A140&lt;=$I$10,$I$9," ")</f>
        <v>665.4568412709474</v>
      </c>
      <c r="J140" s="6">
        <f t="shared" si="8"/>
        <v>332.3340349268777</v>
      </c>
      <c r="K140" s="6">
        <f>IF(J140=" "," ",$I$9-J140)</f>
        <v>333.1228063440697</v>
      </c>
      <c r="L140" s="23">
        <f t="shared" si="13"/>
        <v>110444.88883594851</v>
      </c>
      <c r="N140" s="44">
        <f>IF(L140=" "," ",F140-L140)</f>
        <v>4682.069763008127</v>
      </c>
    </row>
    <row r="141" spans="1:14" ht="12.75">
      <c r="A141" s="20">
        <f t="shared" si="9"/>
        <v>125</v>
      </c>
      <c r="B141" s="6">
        <f t="shared" si="10"/>
        <v>115126.95859895664</v>
      </c>
      <c r="C141" s="6">
        <f>IF(A141&lt;=$C$10,$C$9," ")</f>
        <v>766.5561882445039</v>
      </c>
      <c r="D141" s="6">
        <f t="shared" si="7"/>
        <v>460.5078343958266</v>
      </c>
      <c r="E141" s="6">
        <f>IF(D141=" "," ",$C$9-D141)</f>
        <v>306.0483538486773</v>
      </c>
      <c r="F141" s="26">
        <f t="shared" si="11"/>
        <v>114820.91024510797</v>
      </c>
      <c r="H141" s="6">
        <f t="shared" si="12"/>
        <v>110444.88883594851</v>
      </c>
      <c r="I141" s="6">
        <f>IF(A141&lt;=$I$10,$I$9," ")</f>
        <v>665.4568412709474</v>
      </c>
      <c r="J141" s="6">
        <f t="shared" si="8"/>
        <v>331.3346665078455</v>
      </c>
      <c r="K141" s="6">
        <f>IF(J141=" "," ",$I$9-J141)</f>
        <v>334.1221747631019</v>
      </c>
      <c r="L141" s="23">
        <f t="shared" si="13"/>
        <v>110110.76666118541</v>
      </c>
      <c r="N141" s="44">
        <f>IF(L141=" "," ",F141-L141)</f>
        <v>4710.14358392256</v>
      </c>
    </row>
    <row r="142" spans="1:14" ht="12.75">
      <c r="A142" s="20">
        <f t="shared" si="9"/>
        <v>126</v>
      </c>
      <c r="B142" s="6">
        <f t="shared" si="10"/>
        <v>114820.91024510797</v>
      </c>
      <c r="C142" s="6">
        <f>IF(A142&lt;=$C$10,$C$9," ")</f>
        <v>766.5561882445039</v>
      </c>
      <c r="D142" s="6">
        <f t="shared" si="7"/>
        <v>459.28364098043187</v>
      </c>
      <c r="E142" s="6">
        <f>IF(D142=" "," ",$C$9-D142)</f>
        <v>307.27254726407205</v>
      </c>
      <c r="F142" s="26">
        <f t="shared" si="11"/>
        <v>114513.6376978439</v>
      </c>
      <c r="H142" s="6">
        <f t="shared" si="12"/>
        <v>110110.76666118541</v>
      </c>
      <c r="I142" s="6">
        <f>IF(A142&lt;=$I$10,$I$9," ")</f>
        <v>665.4568412709474</v>
      </c>
      <c r="J142" s="6">
        <f t="shared" si="8"/>
        <v>330.3322999835562</v>
      </c>
      <c r="K142" s="6">
        <f>IF(J142=" "," ",$I$9-J142)</f>
        <v>335.1245412873912</v>
      </c>
      <c r="L142" s="23">
        <f t="shared" si="13"/>
        <v>109775.64211989801</v>
      </c>
      <c r="N142" s="44">
        <f>IF(L142=" "," ",F142-L142)</f>
        <v>4737.995577945883</v>
      </c>
    </row>
    <row r="143" spans="1:14" ht="12.75">
      <c r="A143" s="20">
        <f t="shared" si="9"/>
        <v>127</v>
      </c>
      <c r="B143" s="6">
        <f t="shared" si="10"/>
        <v>114513.6376978439</v>
      </c>
      <c r="C143" s="6">
        <f>IF(A143&lt;=$C$10,$C$9," ")</f>
        <v>766.5561882445039</v>
      </c>
      <c r="D143" s="6">
        <f t="shared" si="7"/>
        <v>458.05455079137556</v>
      </c>
      <c r="E143" s="6">
        <f>IF(D143=" "," ",$C$9-D143)</f>
        <v>308.50163745312835</v>
      </c>
      <c r="F143" s="26">
        <f t="shared" si="11"/>
        <v>114205.13606039077</v>
      </c>
      <c r="H143" s="6">
        <f t="shared" si="12"/>
        <v>109775.64211989801</v>
      </c>
      <c r="I143" s="6">
        <f>IF(A143&lt;=$I$10,$I$9," ")</f>
        <v>665.4568412709474</v>
      </c>
      <c r="J143" s="6">
        <f t="shared" si="8"/>
        <v>329.32692635969397</v>
      </c>
      <c r="K143" s="6">
        <f>IF(J143=" "," ",$I$9-J143)</f>
        <v>336.1299149112534</v>
      </c>
      <c r="L143" s="23">
        <f t="shared" si="13"/>
        <v>109439.51220498675</v>
      </c>
      <c r="N143" s="44">
        <f>IF(L143=" "," ",F143-L143)</f>
        <v>4765.623855404017</v>
      </c>
    </row>
    <row r="144" spans="1:14" ht="12.75">
      <c r="A144" s="20">
        <f t="shared" si="9"/>
        <v>128</v>
      </c>
      <c r="B144" s="6">
        <f t="shared" si="10"/>
        <v>114205.13606039077</v>
      </c>
      <c r="C144" s="6">
        <f>IF(A144&lt;=$C$10,$C$9," ")</f>
        <v>766.5561882445039</v>
      </c>
      <c r="D144" s="6">
        <f t="shared" si="7"/>
        <v>456.8205442415631</v>
      </c>
      <c r="E144" s="6">
        <f>IF(D144=" "," ",$C$9-D144)</f>
        <v>309.73564400294083</v>
      </c>
      <c r="F144" s="26">
        <f t="shared" si="11"/>
        <v>113895.40041638783</v>
      </c>
      <c r="H144" s="6">
        <f t="shared" si="12"/>
        <v>109439.51220498675</v>
      </c>
      <c r="I144" s="6">
        <f>IF(A144&lt;=$I$10,$I$9," ")</f>
        <v>665.4568412709474</v>
      </c>
      <c r="J144" s="6">
        <f t="shared" si="8"/>
        <v>328.3185366149602</v>
      </c>
      <c r="K144" s="6">
        <f>IF(J144=" "," ",$I$9-J144)</f>
        <v>337.1383046559872</v>
      </c>
      <c r="L144" s="23">
        <f t="shared" si="13"/>
        <v>109102.37390033076</v>
      </c>
      <c r="N144" s="44">
        <f>IF(L144=" "," ",F144-L144)</f>
        <v>4793.026516057071</v>
      </c>
    </row>
    <row r="145" spans="1:14" ht="12.75">
      <c r="A145" s="20">
        <f t="shared" si="9"/>
        <v>129</v>
      </c>
      <c r="B145" s="6">
        <f t="shared" si="10"/>
        <v>113895.40041638783</v>
      </c>
      <c r="C145" s="6">
        <f>IF(A145&lt;=$C$10,$C$9," ")</f>
        <v>766.5561882445039</v>
      </c>
      <c r="D145" s="6">
        <f aca="true" t="shared" si="14" ref="D145:D208">IF(C145=" "," ",($D$5/12)*B145)</f>
        <v>455.5816016655513</v>
      </c>
      <c r="E145" s="6">
        <f>IF(D145=" "," ",$C$9-D145)</f>
        <v>310.9745865789526</v>
      </c>
      <c r="F145" s="26">
        <f t="shared" si="11"/>
        <v>113584.42582980887</v>
      </c>
      <c r="H145" s="6">
        <f t="shared" si="12"/>
        <v>109102.37390033076</v>
      </c>
      <c r="I145" s="6">
        <f>IF(A145&lt;=$I$10,$I$9," ")</f>
        <v>665.4568412709474</v>
      </c>
      <c r="J145" s="6">
        <f aca="true" t="shared" si="15" ref="J145:J208">IF(I145=" "," ",($D$6/12)*H145)</f>
        <v>327.30712170099224</v>
      </c>
      <c r="K145" s="6">
        <f>IF(J145=" "," ",$I$9-J145)</f>
        <v>338.14971956995515</v>
      </c>
      <c r="L145" s="23">
        <f t="shared" si="13"/>
        <v>108764.22418076081</v>
      </c>
      <c r="N145" s="44">
        <f>IF(L145=" "," ",F145-L145)</f>
        <v>4820.20164904806</v>
      </c>
    </row>
    <row r="146" spans="1:14" ht="12.75">
      <c r="A146" s="20">
        <f aca="true" t="shared" si="16" ref="A146:A209">A145+1</f>
        <v>130</v>
      </c>
      <c r="B146" s="6">
        <f aca="true" t="shared" si="17" ref="B146:B209">IF(F145&gt;0.0000001,F145," ")</f>
        <v>113584.42582980887</v>
      </c>
      <c r="C146" s="6">
        <f>IF(A146&lt;=$C$10,$C$9," ")</f>
        <v>766.5561882445039</v>
      </c>
      <c r="D146" s="6">
        <f t="shared" si="14"/>
        <v>454.33770331923546</v>
      </c>
      <c r="E146" s="6">
        <f>IF(D146=" "," ",$C$9-D146)</f>
        <v>312.21848492526846</v>
      </c>
      <c r="F146" s="26">
        <f aca="true" t="shared" si="18" ref="F146:F209">IF(E146=" "," ",B146-E146)</f>
        <v>113272.2073448836</v>
      </c>
      <c r="H146" s="6">
        <f aca="true" t="shared" si="19" ref="H146:H209">IF(L145&gt;0.0000001,L145," ")</f>
        <v>108764.22418076081</v>
      </c>
      <c r="I146" s="6">
        <f>IF(A146&lt;=$I$10,$I$9," ")</f>
        <v>665.4568412709474</v>
      </c>
      <c r="J146" s="6">
        <f t="shared" si="15"/>
        <v>326.2926725422824</v>
      </c>
      <c r="K146" s="6">
        <f>IF(J146=" "," ",$I$9-J146)</f>
        <v>339.164168728665</v>
      </c>
      <c r="L146" s="23">
        <f aca="true" t="shared" si="20" ref="L146:L209">IF(K146=" "," ",H146-K146)</f>
        <v>108425.06001203215</v>
      </c>
      <c r="N146" s="44">
        <f>IF(L146=" "," ",F146-L146)</f>
        <v>4847.147332851455</v>
      </c>
    </row>
    <row r="147" spans="1:14" ht="12.75">
      <c r="A147" s="20">
        <f t="shared" si="16"/>
        <v>131</v>
      </c>
      <c r="B147" s="6">
        <f t="shared" si="17"/>
        <v>113272.2073448836</v>
      </c>
      <c r="C147" s="6">
        <f>IF(A147&lt;=$C$10,$C$9," ")</f>
        <v>766.5561882445039</v>
      </c>
      <c r="D147" s="6">
        <f t="shared" si="14"/>
        <v>453.0888293795344</v>
      </c>
      <c r="E147" s="6">
        <f>IF(D147=" "," ",$C$9-D147)</f>
        <v>313.4673588649695</v>
      </c>
      <c r="F147" s="26">
        <f t="shared" si="18"/>
        <v>112958.73998601863</v>
      </c>
      <c r="H147" s="6">
        <f t="shared" si="19"/>
        <v>108425.06001203215</v>
      </c>
      <c r="I147" s="6">
        <f>IF(A147&lt;=$I$10,$I$9," ")</f>
        <v>665.4568412709474</v>
      </c>
      <c r="J147" s="6">
        <f t="shared" si="15"/>
        <v>325.2751800360964</v>
      </c>
      <c r="K147" s="6">
        <f>IF(J147=" "," ",$I$9-J147)</f>
        <v>340.181661234851</v>
      </c>
      <c r="L147" s="23">
        <f t="shared" si="20"/>
        <v>108084.8783507973</v>
      </c>
      <c r="N147" s="44">
        <f>IF(L147=" "," ",F147-L147)</f>
        <v>4873.8616352213285</v>
      </c>
    </row>
    <row r="148" spans="1:14" ht="12.75">
      <c r="A148" s="20">
        <f t="shared" si="16"/>
        <v>132</v>
      </c>
      <c r="B148" s="6">
        <f t="shared" si="17"/>
        <v>112958.73998601863</v>
      </c>
      <c r="C148" s="6">
        <f>IF(A148&lt;=$C$10,$C$9," ")</f>
        <v>766.5561882445039</v>
      </c>
      <c r="D148" s="6">
        <f t="shared" si="14"/>
        <v>451.8349599440745</v>
      </c>
      <c r="E148" s="6">
        <f>IF(D148=" "," ",$C$9-D148)</f>
        <v>314.7212283004294</v>
      </c>
      <c r="F148" s="26">
        <f t="shared" si="18"/>
        <v>112644.0187577182</v>
      </c>
      <c r="H148" s="6">
        <f t="shared" si="19"/>
        <v>108084.8783507973</v>
      </c>
      <c r="I148" s="6">
        <f>IF(A148&lt;=$I$10,$I$9," ")</f>
        <v>665.4568412709474</v>
      </c>
      <c r="J148" s="6">
        <f t="shared" si="15"/>
        <v>324.25463505239185</v>
      </c>
      <c r="K148" s="6">
        <f>IF(J148=" "," ",$I$9-J148)</f>
        <v>341.20220621855555</v>
      </c>
      <c r="L148" s="23">
        <f t="shared" si="20"/>
        <v>107743.67614457874</v>
      </c>
      <c r="N148" s="44">
        <f>IF(L148=" "," ",F148-L148)</f>
        <v>4900.342613139452</v>
      </c>
    </row>
    <row r="149" spans="1:14" ht="12.75">
      <c r="A149" s="20">
        <f t="shared" si="16"/>
        <v>133</v>
      </c>
      <c r="B149" s="6">
        <f t="shared" si="17"/>
        <v>112644.0187577182</v>
      </c>
      <c r="C149" s="6">
        <f>IF(A149&lt;=$C$10,$C$9," ")</f>
        <v>766.5561882445039</v>
      </c>
      <c r="D149" s="6">
        <f t="shared" si="14"/>
        <v>450.5760750308728</v>
      </c>
      <c r="E149" s="6">
        <f>IF(D149=" "," ",$C$9-D149)</f>
        <v>315.9801132136311</v>
      </c>
      <c r="F149" s="26">
        <f t="shared" si="18"/>
        <v>112328.03864450456</v>
      </c>
      <c r="H149" s="6">
        <f t="shared" si="19"/>
        <v>107743.67614457874</v>
      </c>
      <c r="I149" s="6">
        <f>IF(A149&lt;=$I$10,$I$9," ")</f>
        <v>665.4568412709474</v>
      </c>
      <c r="J149" s="6">
        <f t="shared" si="15"/>
        <v>323.2310284337362</v>
      </c>
      <c r="K149" s="6">
        <f>IF(J149=" "," ",$I$9-J149)</f>
        <v>342.2258128372112</v>
      </c>
      <c r="L149" s="23">
        <f t="shared" si="20"/>
        <v>107401.45033174154</v>
      </c>
      <c r="N149" s="44">
        <f>IF(L149=" "," ",F149-L149)</f>
        <v>4926.588312763022</v>
      </c>
    </row>
    <row r="150" spans="1:14" ht="12.75">
      <c r="A150" s="20">
        <f t="shared" si="16"/>
        <v>134</v>
      </c>
      <c r="B150" s="6">
        <f t="shared" si="17"/>
        <v>112328.03864450456</v>
      </c>
      <c r="C150" s="6">
        <f>IF(A150&lt;=$C$10,$C$9," ")</f>
        <v>766.5561882445039</v>
      </c>
      <c r="D150" s="6">
        <f t="shared" si="14"/>
        <v>449.31215457801824</v>
      </c>
      <c r="E150" s="6">
        <f>IF(D150=" "," ",$C$9-D150)</f>
        <v>317.2440336664857</v>
      </c>
      <c r="F150" s="26">
        <f t="shared" si="18"/>
        <v>112010.79461083807</v>
      </c>
      <c r="H150" s="6">
        <f t="shared" si="19"/>
        <v>107401.45033174154</v>
      </c>
      <c r="I150" s="6">
        <f>IF(A150&lt;=$I$10,$I$9," ")</f>
        <v>665.4568412709474</v>
      </c>
      <c r="J150" s="6">
        <f t="shared" si="15"/>
        <v>322.20435099522456</v>
      </c>
      <c r="K150" s="6">
        <f>IF(J150=" "," ",$I$9-J150)</f>
        <v>343.25249027572283</v>
      </c>
      <c r="L150" s="23">
        <f t="shared" si="20"/>
        <v>107058.19784146581</v>
      </c>
      <c r="N150" s="44">
        <f>IF(L150=" "," ",F150-L150)</f>
        <v>4952.596769372263</v>
      </c>
    </row>
    <row r="151" spans="1:14" ht="12.75">
      <c r="A151" s="20">
        <f t="shared" si="16"/>
        <v>135</v>
      </c>
      <c r="B151" s="6">
        <f t="shared" si="17"/>
        <v>112010.79461083807</v>
      </c>
      <c r="C151" s="6">
        <f>IF(A151&lt;=$C$10,$C$9," ")</f>
        <v>766.5561882445039</v>
      </c>
      <c r="D151" s="6">
        <f t="shared" si="14"/>
        <v>448.0431784433523</v>
      </c>
      <c r="E151" s="6">
        <f>IF(D151=" "," ",$C$9-D151)</f>
        <v>318.5130098011516</v>
      </c>
      <c r="F151" s="26">
        <f t="shared" si="18"/>
        <v>111692.28160103691</v>
      </c>
      <c r="H151" s="6">
        <f t="shared" si="19"/>
        <v>107058.19784146581</v>
      </c>
      <c r="I151" s="6">
        <f>IF(A151&lt;=$I$10,$I$9," ")</f>
        <v>665.4568412709474</v>
      </c>
      <c r="J151" s="6">
        <f t="shared" si="15"/>
        <v>321.1745935243974</v>
      </c>
      <c r="K151" s="6">
        <f>IF(J151=" "," ",$I$9-J151)</f>
        <v>344.28224774655</v>
      </c>
      <c r="L151" s="23">
        <f t="shared" si="20"/>
        <v>106713.91559371926</v>
      </c>
      <c r="N151" s="44">
        <f>IF(L151=" "," ",F151-L151)</f>
        <v>4978.366007317658</v>
      </c>
    </row>
    <row r="152" spans="1:14" ht="12.75">
      <c r="A152" s="20">
        <f t="shared" si="16"/>
        <v>136</v>
      </c>
      <c r="B152" s="6">
        <f t="shared" si="17"/>
        <v>111692.28160103691</v>
      </c>
      <c r="C152" s="6">
        <f>IF(A152&lt;=$C$10,$C$9," ")</f>
        <v>766.5561882445039</v>
      </c>
      <c r="D152" s="6">
        <f t="shared" si="14"/>
        <v>446.76912640414764</v>
      </c>
      <c r="E152" s="6">
        <f>IF(D152=" "," ",$C$9-D152)</f>
        <v>319.7870618403563</v>
      </c>
      <c r="F152" s="26">
        <f t="shared" si="18"/>
        <v>111372.49453919656</v>
      </c>
      <c r="H152" s="6">
        <f t="shared" si="19"/>
        <v>106713.91559371926</v>
      </c>
      <c r="I152" s="6">
        <f>IF(A152&lt;=$I$10,$I$9," ")</f>
        <v>665.4568412709474</v>
      </c>
      <c r="J152" s="6">
        <f t="shared" si="15"/>
        <v>320.14174678115774</v>
      </c>
      <c r="K152" s="6">
        <f>IF(J152=" "," ",$I$9-J152)</f>
        <v>345.31509448978966</v>
      </c>
      <c r="L152" s="23">
        <f t="shared" si="20"/>
        <v>106368.60049922946</v>
      </c>
      <c r="N152" s="44">
        <f>IF(L152=" "," ",F152-L152)</f>
        <v>5003.894039967097</v>
      </c>
    </row>
    <row r="153" spans="1:14" ht="12.75">
      <c r="A153" s="20">
        <f t="shared" si="16"/>
        <v>137</v>
      </c>
      <c r="B153" s="6">
        <f t="shared" si="17"/>
        <v>111372.49453919656</v>
      </c>
      <c r="C153" s="6">
        <f>IF(A153&lt;=$C$10,$C$9," ")</f>
        <v>766.5561882445039</v>
      </c>
      <c r="D153" s="6">
        <f t="shared" si="14"/>
        <v>445.48997815678626</v>
      </c>
      <c r="E153" s="6">
        <f>IF(D153=" "," ",$C$9-D153)</f>
        <v>321.06621008771765</v>
      </c>
      <c r="F153" s="26">
        <f t="shared" si="18"/>
        <v>111051.42832910884</v>
      </c>
      <c r="H153" s="6">
        <f t="shared" si="19"/>
        <v>106368.60049922946</v>
      </c>
      <c r="I153" s="6">
        <f>IF(A153&lt;=$I$10,$I$9," ")</f>
        <v>665.4568412709474</v>
      </c>
      <c r="J153" s="6">
        <f t="shared" si="15"/>
        <v>319.10580149768833</v>
      </c>
      <c r="K153" s="6">
        <f>IF(J153=" "," ",$I$9-J153)</f>
        <v>346.35103977325906</v>
      </c>
      <c r="L153" s="23">
        <f t="shared" si="20"/>
        <v>106022.2494594562</v>
      </c>
      <c r="N153" s="44">
        <f>IF(L153=" "," ",F153-L153)</f>
        <v>5029.178869652635</v>
      </c>
    </row>
    <row r="154" spans="1:14" ht="12.75">
      <c r="A154" s="20">
        <f t="shared" si="16"/>
        <v>138</v>
      </c>
      <c r="B154" s="6">
        <f t="shared" si="17"/>
        <v>111051.42832910884</v>
      </c>
      <c r="C154" s="6">
        <f>IF(A154&lt;=$C$10,$C$9," ")</f>
        <v>766.5561882445039</v>
      </c>
      <c r="D154" s="6">
        <f t="shared" si="14"/>
        <v>444.2057133164354</v>
      </c>
      <c r="E154" s="6">
        <f>IF(D154=" "," ",$C$9-D154)</f>
        <v>322.35047492806854</v>
      </c>
      <c r="F154" s="26">
        <f t="shared" si="18"/>
        <v>110729.07785418077</v>
      </c>
      <c r="H154" s="6">
        <f t="shared" si="19"/>
        <v>106022.2494594562</v>
      </c>
      <c r="I154" s="6">
        <f>IF(A154&lt;=$I$10,$I$9," ")</f>
        <v>665.4568412709474</v>
      </c>
      <c r="J154" s="6">
        <f t="shared" si="15"/>
        <v>318.0667483783686</v>
      </c>
      <c r="K154" s="6">
        <f>IF(J154=" "," ",$I$9-J154)</f>
        <v>347.3900928925788</v>
      </c>
      <c r="L154" s="23">
        <f t="shared" si="20"/>
        <v>105674.85936656363</v>
      </c>
      <c r="N154" s="44">
        <f>IF(L154=" "," ",F154-L154)</f>
        <v>5054.218487617138</v>
      </c>
    </row>
    <row r="155" spans="1:14" ht="12.75">
      <c r="A155" s="20">
        <f t="shared" si="16"/>
        <v>139</v>
      </c>
      <c r="B155" s="6">
        <f t="shared" si="17"/>
        <v>110729.07785418077</v>
      </c>
      <c r="C155" s="6">
        <f>IF(A155&lt;=$C$10,$C$9," ")</f>
        <v>766.5561882445039</v>
      </c>
      <c r="D155" s="6">
        <f t="shared" si="14"/>
        <v>442.9163114167231</v>
      </c>
      <c r="E155" s="6">
        <f>IF(D155=" "," ",$C$9-D155)</f>
        <v>323.6398768277808</v>
      </c>
      <c r="F155" s="26">
        <f t="shared" si="18"/>
        <v>110405.43797735298</v>
      </c>
      <c r="H155" s="6">
        <f t="shared" si="19"/>
        <v>105674.85936656363</v>
      </c>
      <c r="I155" s="6">
        <f>IF(A155&lt;=$I$10,$I$9," ")</f>
        <v>665.4568412709474</v>
      </c>
      <c r="J155" s="6">
        <f t="shared" si="15"/>
        <v>317.02457809969087</v>
      </c>
      <c r="K155" s="6">
        <f>IF(J155=" "," ",$I$9-J155)</f>
        <v>348.4322631712565</v>
      </c>
      <c r="L155" s="23">
        <f t="shared" si="20"/>
        <v>105326.42710339237</v>
      </c>
      <c r="N155" s="44">
        <f>IF(L155=" "," ",F155-L155)</f>
        <v>5079.010873960608</v>
      </c>
    </row>
    <row r="156" spans="1:14" ht="12.75">
      <c r="A156" s="20">
        <f t="shared" si="16"/>
        <v>140</v>
      </c>
      <c r="B156" s="6">
        <f t="shared" si="17"/>
        <v>110405.43797735298</v>
      </c>
      <c r="C156" s="6">
        <f>IF(A156&lt;=$C$10,$C$9," ")</f>
        <v>766.5561882445039</v>
      </c>
      <c r="D156" s="6">
        <f t="shared" si="14"/>
        <v>441.62175190941196</v>
      </c>
      <c r="E156" s="6">
        <f>IF(D156=" "," ",$C$9-D156)</f>
        <v>324.93443633509196</v>
      </c>
      <c r="F156" s="26">
        <f t="shared" si="18"/>
        <v>110080.50354101788</v>
      </c>
      <c r="H156" s="6">
        <f t="shared" si="19"/>
        <v>105326.42710339237</v>
      </c>
      <c r="I156" s="6">
        <f>IF(A156&lt;=$I$10,$I$9," ")</f>
        <v>665.4568412709474</v>
      </c>
      <c r="J156" s="6">
        <f t="shared" si="15"/>
        <v>315.9792813101771</v>
      </c>
      <c r="K156" s="6">
        <f>IF(J156=" "," ",$I$9-J156)</f>
        <v>349.4775599607703</v>
      </c>
      <c r="L156" s="23">
        <f t="shared" si="20"/>
        <v>104976.9495434316</v>
      </c>
      <c r="N156" s="44">
        <f>IF(L156=" "," ",F156-L156)</f>
        <v>5103.553997586278</v>
      </c>
    </row>
    <row r="157" spans="1:14" ht="12.75">
      <c r="A157" s="20">
        <f t="shared" si="16"/>
        <v>141</v>
      </c>
      <c r="B157" s="6">
        <f t="shared" si="17"/>
        <v>110080.50354101788</v>
      </c>
      <c r="C157" s="6">
        <f>IF(A157&lt;=$C$10,$C$9," ")</f>
        <v>766.5561882445039</v>
      </c>
      <c r="D157" s="6">
        <f t="shared" si="14"/>
        <v>440.32201416407156</v>
      </c>
      <c r="E157" s="6">
        <f>IF(D157=" "," ",$C$9-D157)</f>
        <v>326.23417408043235</v>
      </c>
      <c r="F157" s="26">
        <f t="shared" si="18"/>
        <v>109754.26936693746</v>
      </c>
      <c r="H157" s="6">
        <f t="shared" si="19"/>
        <v>104976.9495434316</v>
      </c>
      <c r="I157" s="6">
        <f>IF(A157&lt;=$I$10,$I$9," ")</f>
        <v>665.4568412709474</v>
      </c>
      <c r="J157" s="6">
        <f t="shared" si="15"/>
        <v>314.9308486302948</v>
      </c>
      <c r="K157" s="6">
        <f>IF(J157=" "," ",$I$9-J157)</f>
        <v>350.5259926406526</v>
      </c>
      <c r="L157" s="23">
        <f t="shared" si="20"/>
        <v>104626.42355079095</v>
      </c>
      <c r="N157" s="44">
        <f>IF(L157=" "," ",F157-L157)</f>
        <v>5127.84581614651</v>
      </c>
    </row>
    <row r="158" spans="1:14" ht="12.75">
      <c r="A158" s="20">
        <f t="shared" si="16"/>
        <v>142</v>
      </c>
      <c r="B158" s="6">
        <f t="shared" si="17"/>
        <v>109754.26936693746</v>
      </c>
      <c r="C158" s="6">
        <f>IF(A158&lt;=$C$10,$C$9," ")</f>
        <v>766.5561882445039</v>
      </c>
      <c r="D158" s="6">
        <f t="shared" si="14"/>
        <v>439.01707746774986</v>
      </c>
      <c r="E158" s="6">
        <f>IF(D158=" "," ",$C$9-D158)</f>
        <v>327.53911077675406</v>
      </c>
      <c r="F158" s="26">
        <f t="shared" si="18"/>
        <v>109426.7302561607</v>
      </c>
      <c r="H158" s="6">
        <f t="shared" si="19"/>
        <v>104626.42355079095</v>
      </c>
      <c r="I158" s="6">
        <f>IF(A158&lt;=$I$10,$I$9," ")</f>
        <v>665.4568412709474</v>
      </c>
      <c r="J158" s="6">
        <f t="shared" si="15"/>
        <v>313.8792706523728</v>
      </c>
      <c r="K158" s="6">
        <f>IF(J158=" "," ",$I$9-J158)</f>
        <v>351.5775706185746</v>
      </c>
      <c r="L158" s="23">
        <f t="shared" si="20"/>
        <v>104274.84598017237</v>
      </c>
      <c r="N158" s="44">
        <f>IF(L158=" "," ",F158-L158)</f>
        <v>5151.884275988341</v>
      </c>
    </row>
    <row r="159" spans="1:14" ht="12.75">
      <c r="A159" s="20">
        <f t="shared" si="16"/>
        <v>143</v>
      </c>
      <c r="B159" s="6">
        <f t="shared" si="17"/>
        <v>109426.7302561607</v>
      </c>
      <c r="C159" s="6">
        <f>IF(A159&lt;=$C$10,$C$9," ")</f>
        <v>766.5561882445039</v>
      </c>
      <c r="D159" s="6">
        <f t="shared" si="14"/>
        <v>437.70692102464284</v>
      </c>
      <c r="E159" s="6">
        <f>IF(D159=" "," ",$C$9-D159)</f>
        <v>328.8492672198611</v>
      </c>
      <c r="F159" s="26">
        <f t="shared" si="18"/>
        <v>109097.88098894084</v>
      </c>
      <c r="H159" s="6">
        <f t="shared" si="19"/>
        <v>104274.84598017237</v>
      </c>
      <c r="I159" s="6">
        <f>IF(A159&lt;=$I$10,$I$9," ")</f>
        <v>665.4568412709474</v>
      </c>
      <c r="J159" s="6">
        <f t="shared" si="15"/>
        <v>312.8245379405171</v>
      </c>
      <c r="K159" s="6">
        <f>IF(J159=" "," ",$I$9-J159)</f>
        <v>352.6323033304303</v>
      </c>
      <c r="L159" s="23">
        <f t="shared" si="20"/>
        <v>103922.21367684193</v>
      </c>
      <c r="N159" s="44">
        <f>IF(L159=" "," ",F159-L159)</f>
        <v>5175.667312098914</v>
      </c>
    </row>
    <row r="160" spans="1:14" ht="12.75">
      <c r="A160" s="20">
        <f t="shared" si="16"/>
        <v>144</v>
      </c>
      <c r="B160" s="6">
        <f t="shared" si="17"/>
        <v>109097.88098894084</v>
      </c>
      <c r="C160" s="6">
        <f>IF(A160&lt;=$C$10,$C$9," ")</f>
        <v>766.5561882445039</v>
      </c>
      <c r="D160" s="6">
        <f t="shared" si="14"/>
        <v>436.3915239557634</v>
      </c>
      <c r="E160" s="6">
        <f>IF(D160=" "," ",$C$9-D160)</f>
        <v>330.16466428874054</v>
      </c>
      <c r="F160" s="26">
        <f t="shared" si="18"/>
        <v>108767.71632465211</v>
      </c>
      <c r="H160" s="6">
        <f t="shared" si="19"/>
        <v>103922.21367684193</v>
      </c>
      <c r="I160" s="6">
        <f>IF(A160&lt;=$I$10,$I$9," ")</f>
        <v>665.4568412709474</v>
      </c>
      <c r="J160" s="6">
        <f t="shared" si="15"/>
        <v>311.76664103052576</v>
      </c>
      <c r="K160" s="6">
        <f>IF(J160=" "," ",$I$9-J160)</f>
        <v>353.69020024042163</v>
      </c>
      <c r="L160" s="23">
        <f t="shared" si="20"/>
        <v>103568.5234766015</v>
      </c>
      <c r="N160" s="44">
        <f>IF(L160=" "," ",F160-L160)</f>
        <v>5199.192848050603</v>
      </c>
    </row>
    <row r="161" spans="1:14" ht="12.75">
      <c r="A161" s="20">
        <f t="shared" si="16"/>
        <v>145</v>
      </c>
      <c r="B161" s="6">
        <f t="shared" si="17"/>
        <v>108767.71632465211</v>
      </c>
      <c r="C161" s="6">
        <f>IF(A161&lt;=$C$10,$C$9," ")</f>
        <v>766.5561882445039</v>
      </c>
      <c r="D161" s="6">
        <f t="shared" si="14"/>
        <v>435.07086529860845</v>
      </c>
      <c r="E161" s="6">
        <f>IF(D161=" "," ",$C$9-D161)</f>
        <v>331.48532294589546</v>
      </c>
      <c r="F161" s="26">
        <f t="shared" si="18"/>
        <v>108436.23100170621</v>
      </c>
      <c r="H161" s="6">
        <f t="shared" si="19"/>
        <v>103568.5234766015</v>
      </c>
      <c r="I161" s="6">
        <f>IF(A161&lt;=$I$10,$I$9," ")</f>
        <v>665.4568412709474</v>
      </c>
      <c r="J161" s="6">
        <f t="shared" si="15"/>
        <v>310.7055704298045</v>
      </c>
      <c r="K161" s="6">
        <f>IF(J161=" "," ",$I$9-J161)</f>
        <v>354.7512708411429</v>
      </c>
      <c r="L161" s="23">
        <f t="shared" si="20"/>
        <v>103213.77220576037</v>
      </c>
      <c r="N161" s="44">
        <f>IF(L161=" "," ",F161-L161)</f>
        <v>5222.458795945844</v>
      </c>
    </row>
    <row r="162" spans="1:14" ht="12.75">
      <c r="A162" s="20">
        <f t="shared" si="16"/>
        <v>146</v>
      </c>
      <c r="B162" s="6">
        <f t="shared" si="17"/>
        <v>108436.23100170621</v>
      </c>
      <c r="C162" s="6">
        <f>IF(A162&lt;=$C$10,$C$9," ")</f>
        <v>766.5561882445039</v>
      </c>
      <c r="D162" s="6">
        <f t="shared" si="14"/>
        <v>433.7449240068249</v>
      </c>
      <c r="E162" s="6">
        <f>IF(D162=" "," ",$C$9-D162)</f>
        <v>332.81126423767904</v>
      </c>
      <c r="F162" s="26">
        <f t="shared" si="18"/>
        <v>108103.41973746853</v>
      </c>
      <c r="H162" s="6">
        <f t="shared" si="19"/>
        <v>103213.77220576037</v>
      </c>
      <c r="I162" s="6">
        <f>IF(A162&lt;=$I$10,$I$9," ")</f>
        <v>665.4568412709474</v>
      </c>
      <c r="J162" s="6">
        <f t="shared" si="15"/>
        <v>309.64131661728106</v>
      </c>
      <c r="K162" s="6">
        <f>IF(J162=" "," ",$I$9-J162)</f>
        <v>355.81552465366633</v>
      </c>
      <c r="L162" s="23">
        <f t="shared" si="20"/>
        <v>102857.9566811067</v>
      </c>
      <c r="N162" s="44">
        <f>IF(L162=" "," ",F162-L162)</f>
        <v>5245.463056361827</v>
      </c>
    </row>
    <row r="163" spans="1:14" ht="12.75">
      <c r="A163" s="20">
        <f t="shared" si="16"/>
        <v>147</v>
      </c>
      <c r="B163" s="6">
        <f t="shared" si="17"/>
        <v>108103.41973746853</v>
      </c>
      <c r="C163" s="6">
        <f>IF(A163&lt;=$C$10,$C$9," ")</f>
        <v>766.5561882445039</v>
      </c>
      <c r="D163" s="6">
        <f t="shared" si="14"/>
        <v>432.4136789498741</v>
      </c>
      <c r="E163" s="6">
        <f>IF(D163=" "," ",$C$9-D163)</f>
        <v>334.1425092946298</v>
      </c>
      <c r="F163" s="26">
        <f t="shared" si="18"/>
        <v>107769.2772281739</v>
      </c>
      <c r="H163" s="6">
        <f t="shared" si="19"/>
        <v>102857.9566811067</v>
      </c>
      <c r="I163" s="6">
        <f>IF(A163&lt;=$I$10,$I$9," ")</f>
        <v>665.4568412709474</v>
      </c>
      <c r="J163" s="6">
        <f t="shared" si="15"/>
        <v>308.5738700433201</v>
      </c>
      <c r="K163" s="6">
        <f>IF(J163=" "," ",$I$9-J163)</f>
        <v>356.8829712276273</v>
      </c>
      <c r="L163" s="23">
        <f t="shared" si="20"/>
        <v>102501.07370987909</v>
      </c>
      <c r="N163" s="44">
        <f>IF(L163=" "," ",F163-L163)</f>
        <v>5268.203518294817</v>
      </c>
    </row>
    <row r="164" spans="1:14" ht="12.75">
      <c r="A164" s="20">
        <f t="shared" si="16"/>
        <v>148</v>
      </c>
      <c r="B164" s="6">
        <f t="shared" si="17"/>
        <v>107769.2772281739</v>
      </c>
      <c r="C164" s="6">
        <f>IF(A164&lt;=$C$10,$C$9," ")</f>
        <v>766.5561882445039</v>
      </c>
      <c r="D164" s="6">
        <f t="shared" si="14"/>
        <v>431.0771089126956</v>
      </c>
      <c r="E164" s="6">
        <f>IF(D164=" "," ",$C$9-D164)</f>
        <v>335.4790793318083</v>
      </c>
      <c r="F164" s="26">
        <f t="shared" si="18"/>
        <v>107433.79814884209</v>
      </c>
      <c r="H164" s="6">
        <f t="shared" si="19"/>
        <v>102501.07370987909</v>
      </c>
      <c r="I164" s="6">
        <f>IF(A164&lt;=$I$10,$I$9," ")</f>
        <v>665.4568412709474</v>
      </c>
      <c r="J164" s="6">
        <f t="shared" si="15"/>
        <v>307.5032211296372</v>
      </c>
      <c r="K164" s="6">
        <f>IF(J164=" "," ",$I$9-J164)</f>
        <v>357.9536201413102</v>
      </c>
      <c r="L164" s="23">
        <f t="shared" si="20"/>
        <v>102143.12008973777</v>
      </c>
      <c r="N164" s="44">
        <f>IF(L164=" "," ",F164-L164)</f>
        <v>5290.678059104321</v>
      </c>
    </row>
    <row r="165" spans="1:14" ht="12.75">
      <c r="A165" s="20">
        <f t="shared" si="16"/>
        <v>149</v>
      </c>
      <c r="B165" s="6">
        <f t="shared" si="17"/>
        <v>107433.79814884209</v>
      </c>
      <c r="C165" s="6">
        <f>IF(A165&lt;=$C$10,$C$9," ")</f>
        <v>766.5561882445039</v>
      </c>
      <c r="D165" s="6">
        <f t="shared" si="14"/>
        <v>429.7351925953684</v>
      </c>
      <c r="E165" s="6">
        <f>IF(D165=" "," ",$C$9-D165)</f>
        <v>336.8209956491355</v>
      </c>
      <c r="F165" s="26">
        <f t="shared" si="18"/>
        <v>107096.97715319296</v>
      </c>
      <c r="H165" s="6">
        <f t="shared" si="19"/>
        <v>102143.12008973777</v>
      </c>
      <c r="I165" s="6">
        <f>IF(A165&lt;=$I$10,$I$9," ")</f>
        <v>665.4568412709474</v>
      </c>
      <c r="J165" s="6">
        <f t="shared" si="15"/>
        <v>306.42936026921325</v>
      </c>
      <c r="K165" s="6">
        <f>IF(J165=" "," ",$I$9-J165)</f>
        <v>359.02748100173415</v>
      </c>
      <c r="L165" s="23">
        <f t="shared" si="20"/>
        <v>101784.09260873604</v>
      </c>
      <c r="N165" s="44">
        <f>IF(L165=" "," ",F165-L165)</f>
        <v>5312.884544456916</v>
      </c>
    </row>
    <row r="166" spans="1:14" ht="12.75">
      <c r="A166" s="20">
        <f t="shared" si="16"/>
        <v>150</v>
      </c>
      <c r="B166" s="6">
        <f t="shared" si="17"/>
        <v>107096.97715319296</v>
      </c>
      <c r="C166" s="6">
        <f>IF(A166&lt;=$C$10,$C$9," ")</f>
        <v>766.5561882445039</v>
      </c>
      <c r="D166" s="6">
        <f t="shared" si="14"/>
        <v>428.38790861277187</v>
      </c>
      <c r="E166" s="6">
        <f>IF(D166=" "," ",$C$9-D166)</f>
        <v>338.16827963173205</v>
      </c>
      <c r="F166" s="26">
        <f t="shared" si="18"/>
        <v>106758.80887356123</v>
      </c>
      <c r="H166" s="6">
        <f t="shared" si="19"/>
        <v>101784.09260873604</v>
      </c>
      <c r="I166" s="6">
        <f>IF(A166&lt;=$I$10,$I$9," ")</f>
        <v>665.4568412709474</v>
      </c>
      <c r="J166" s="6">
        <f t="shared" si="15"/>
        <v>305.3522778262081</v>
      </c>
      <c r="K166" s="6">
        <f>IF(J166=" "," ",$I$9-J166)</f>
        <v>360.1045634447393</v>
      </c>
      <c r="L166" s="23">
        <f t="shared" si="20"/>
        <v>101423.9880452913</v>
      </c>
      <c r="N166" s="44">
        <f>IF(L166=" "," ",F166-L166)</f>
        <v>5334.82082826992</v>
      </c>
    </row>
    <row r="167" spans="1:14" ht="12.75">
      <c r="A167" s="20">
        <f t="shared" si="16"/>
        <v>151</v>
      </c>
      <c r="B167" s="6">
        <f t="shared" si="17"/>
        <v>106758.80887356123</v>
      </c>
      <c r="C167" s="6">
        <f>IF(A167&lt;=$C$10,$C$9," ")</f>
        <v>766.5561882445039</v>
      </c>
      <c r="D167" s="6">
        <f t="shared" si="14"/>
        <v>427.0352354942449</v>
      </c>
      <c r="E167" s="6">
        <f>IF(D167=" "," ",$C$9-D167)</f>
        <v>339.520952750259</v>
      </c>
      <c r="F167" s="26">
        <f t="shared" si="18"/>
        <v>106419.28792081097</v>
      </c>
      <c r="H167" s="6">
        <f t="shared" si="19"/>
        <v>101423.9880452913</v>
      </c>
      <c r="I167" s="6">
        <f>IF(A167&lt;=$I$10,$I$9," ")</f>
        <v>665.4568412709474</v>
      </c>
      <c r="J167" s="6">
        <f t="shared" si="15"/>
        <v>304.2719641358739</v>
      </c>
      <c r="K167" s="6">
        <f>IF(J167=" "," ",$I$9-J167)</f>
        <v>361.1848771350735</v>
      </c>
      <c r="L167" s="23">
        <f t="shared" si="20"/>
        <v>101062.80316815623</v>
      </c>
      <c r="N167" s="44">
        <f>IF(L167=" "," ",F167-L167)</f>
        <v>5356.484752654738</v>
      </c>
    </row>
    <row r="168" spans="1:14" ht="12.75">
      <c r="A168" s="20">
        <f t="shared" si="16"/>
        <v>152</v>
      </c>
      <c r="B168" s="6">
        <f t="shared" si="17"/>
        <v>106419.28792081097</v>
      </c>
      <c r="C168" s="6">
        <f>IF(A168&lt;=$C$10,$C$9," ")</f>
        <v>766.5561882445039</v>
      </c>
      <c r="D168" s="6">
        <f t="shared" si="14"/>
        <v>425.6771516832439</v>
      </c>
      <c r="E168" s="6">
        <f>IF(D168=" "," ",$C$9-D168)</f>
        <v>340.87903656126</v>
      </c>
      <c r="F168" s="26">
        <f t="shared" si="18"/>
        <v>106078.4088842497</v>
      </c>
      <c r="H168" s="6">
        <f t="shared" si="19"/>
        <v>101062.80316815623</v>
      </c>
      <c r="I168" s="6">
        <f>IF(A168&lt;=$I$10,$I$9," ")</f>
        <v>665.4568412709474</v>
      </c>
      <c r="J168" s="6">
        <f t="shared" si="15"/>
        <v>303.18840950446867</v>
      </c>
      <c r="K168" s="6">
        <f>IF(J168=" "," ",$I$9-J168)</f>
        <v>362.2684317664787</v>
      </c>
      <c r="L168" s="23">
        <f t="shared" si="20"/>
        <v>100700.53473638975</v>
      </c>
      <c r="N168" s="44">
        <f>IF(L168=" "," ",F168-L168)</f>
        <v>5377.874147859955</v>
      </c>
    </row>
    <row r="169" spans="1:14" ht="12.75">
      <c r="A169" s="20">
        <f t="shared" si="16"/>
        <v>153</v>
      </c>
      <c r="B169" s="6">
        <f t="shared" si="17"/>
        <v>106078.4088842497</v>
      </c>
      <c r="C169" s="6">
        <f>IF(A169&lt;=$C$10,$C$9," ")</f>
        <v>766.5561882445039</v>
      </c>
      <c r="D169" s="6">
        <f t="shared" si="14"/>
        <v>424.3136355369988</v>
      </c>
      <c r="E169" s="6">
        <f>IF(D169=" "," ",$C$9-D169)</f>
        <v>342.2425527075051</v>
      </c>
      <c r="F169" s="26">
        <f t="shared" si="18"/>
        <v>105736.16633154219</v>
      </c>
      <c r="H169" s="6">
        <f t="shared" si="19"/>
        <v>100700.53473638975</v>
      </c>
      <c r="I169" s="6">
        <f>IF(A169&lt;=$I$10,$I$9," ")</f>
        <v>665.4568412709474</v>
      </c>
      <c r="J169" s="6">
        <f t="shared" si="15"/>
        <v>302.1016042091692</v>
      </c>
      <c r="K169" s="6">
        <f>IF(J169=" "," ",$I$9-J169)</f>
        <v>363.3552370617782</v>
      </c>
      <c r="L169" s="23">
        <f t="shared" si="20"/>
        <v>100337.17949932796</v>
      </c>
      <c r="N169" s="44">
        <f>IF(L169=" "," ",F169-L169)</f>
        <v>5398.986832214228</v>
      </c>
    </row>
    <row r="170" spans="1:14" ht="12.75">
      <c r="A170" s="20">
        <f t="shared" si="16"/>
        <v>154</v>
      </c>
      <c r="B170" s="6">
        <f t="shared" si="17"/>
        <v>105736.16633154219</v>
      </c>
      <c r="C170" s="6">
        <f>IF(A170&lt;=$C$10,$C$9," ")</f>
        <v>766.5561882445039</v>
      </c>
      <c r="D170" s="6">
        <f t="shared" si="14"/>
        <v>422.9446653261688</v>
      </c>
      <c r="E170" s="6">
        <f>IF(D170=" "," ",$C$9-D170)</f>
        <v>343.61152291833514</v>
      </c>
      <c r="F170" s="26">
        <f t="shared" si="18"/>
        <v>105392.55480862386</v>
      </c>
      <c r="H170" s="6">
        <f t="shared" si="19"/>
        <v>100337.17949932796</v>
      </c>
      <c r="I170" s="6">
        <f>IF(A170&lt;=$I$10,$I$9," ")</f>
        <v>665.4568412709474</v>
      </c>
      <c r="J170" s="6">
        <f t="shared" si="15"/>
        <v>301.01153849798385</v>
      </c>
      <c r="K170" s="6">
        <f>IF(J170=" "," ",$I$9-J170)</f>
        <v>364.44530277296354</v>
      </c>
      <c r="L170" s="23">
        <f t="shared" si="20"/>
        <v>99972.734196555</v>
      </c>
      <c r="N170" s="44">
        <f>IF(L170=" "," ",F170-L170)</f>
        <v>5419.820612068856</v>
      </c>
    </row>
    <row r="171" spans="1:14" ht="12.75">
      <c r="A171" s="20">
        <f t="shared" si="16"/>
        <v>155</v>
      </c>
      <c r="B171" s="6">
        <f t="shared" si="17"/>
        <v>105392.55480862386</v>
      </c>
      <c r="C171" s="6">
        <f>IF(A171&lt;=$C$10,$C$9," ")</f>
        <v>766.5561882445039</v>
      </c>
      <c r="D171" s="6">
        <f t="shared" si="14"/>
        <v>421.5702192344954</v>
      </c>
      <c r="E171" s="6">
        <f>IF(D171=" "," ",$C$9-D171)</f>
        <v>344.9859690100085</v>
      </c>
      <c r="F171" s="26">
        <f t="shared" si="18"/>
        <v>105047.56883961384</v>
      </c>
      <c r="H171" s="6">
        <f t="shared" si="19"/>
        <v>99972.734196555</v>
      </c>
      <c r="I171" s="6">
        <f>IF(A171&lt;=$I$10,$I$9," ")</f>
        <v>665.4568412709474</v>
      </c>
      <c r="J171" s="6">
        <f t="shared" si="15"/>
        <v>299.918202589665</v>
      </c>
      <c r="K171" s="6">
        <f>IF(J171=" "," ",$I$9-J171)</f>
        <v>365.5386386812824</v>
      </c>
      <c r="L171" s="23">
        <f t="shared" si="20"/>
        <v>99607.19555787373</v>
      </c>
      <c r="N171" s="44">
        <f>IF(L171=" "," ",F171-L171)</f>
        <v>5440.373281740118</v>
      </c>
    </row>
    <row r="172" spans="1:14" ht="12.75">
      <c r="A172" s="20">
        <f t="shared" si="16"/>
        <v>156</v>
      </c>
      <c r="B172" s="6">
        <f t="shared" si="17"/>
        <v>105047.56883961384</v>
      </c>
      <c r="C172" s="6">
        <f>IF(A172&lt;=$C$10,$C$9," ")</f>
        <v>766.5561882445039</v>
      </c>
      <c r="D172" s="6">
        <f t="shared" si="14"/>
        <v>420.1902753584554</v>
      </c>
      <c r="E172" s="6">
        <f>IF(D172=" "," ",$C$9-D172)</f>
        <v>346.36591288604853</v>
      </c>
      <c r="F172" s="26">
        <f t="shared" si="18"/>
        <v>104701.2029267278</v>
      </c>
      <c r="H172" s="6">
        <f t="shared" si="19"/>
        <v>99607.19555787373</v>
      </c>
      <c r="I172" s="6">
        <f>IF(A172&lt;=$I$10,$I$9," ")</f>
        <v>665.4568412709474</v>
      </c>
      <c r="J172" s="6">
        <f t="shared" si="15"/>
        <v>298.82158667362114</v>
      </c>
      <c r="K172" s="6">
        <f>IF(J172=" "," ",$I$9-J172)</f>
        <v>366.63525459732625</v>
      </c>
      <c r="L172" s="23">
        <f t="shared" si="20"/>
        <v>99240.5603032764</v>
      </c>
      <c r="N172" s="44">
        <f>IF(L172=" "," ",F172-L172)</f>
        <v>5460.642623451393</v>
      </c>
    </row>
    <row r="173" spans="1:14" ht="12.75">
      <c r="A173" s="20">
        <f t="shared" si="16"/>
        <v>157</v>
      </c>
      <c r="B173" s="6">
        <f t="shared" si="17"/>
        <v>104701.2029267278</v>
      </c>
      <c r="C173" s="6">
        <f>IF(A173&lt;=$C$10,$C$9," ")</f>
        <v>766.5561882445039</v>
      </c>
      <c r="D173" s="6">
        <f t="shared" si="14"/>
        <v>418.8048117069112</v>
      </c>
      <c r="E173" s="6">
        <f>IF(D173=" "," ",$C$9-D173)</f>
        <v>347.7513765375927</v>
      </c>
      <c r="F173" s="26">
        <f t="shared" si="18"/>
        <v>104353.4515501902</v>
      </c>
      <c r="H173" s="6">
        <f t="shared" si="19"/>
        <v>99240.5603032764</v>
      </c>
      <c r="I173" s="6">
        <f>IF(A173&lt;=$I$10,$I$9," ")</f>
        <v>665.4568412709474</v>
      </c>
      <c r="J173" s="6">
        <f t="shared" si="15"/>
        <v>297.72168090982916</v>
      </c>
      <c r="K173" s="6">
        <f>IF(J173=" "," ",$I$9-J173)</f>
        <v>367.73516036111823</v>
      </c>
      <c r="L173" s="23">
        <f t="shared" si="20"/>
        <v>98872.82514291529</v>
      </c>
      <c r="N173" s="44">
        <f>IF(L173=" "," ",F173-L173)</f>
        <v>5480.626407274918</v>
      </c>
    </row>
    <row r="174" spans="1:14" ht="12.75">
      <c r="A174" s="20">
        <f t="shared" si="16"/>
        <v>158</v>
      </c>
      <c r="B174" s="6">
        <f t="shared" si="17"/>
        <v>104353.4515501902</v>
      </c>
      <c r="C174" s="6">
        <f>IF(A174&lt;=$C$10,$C$9," ")</f>
        <v>766.5561882445039</v>
      </c>
      <c r="D174" s="6">
        <f t="shared" si="14"/>
        <v>417.41380620076086</v>
      </c>
      <c r="E174" s="6">
        <f>IF(D174=" "," ",$C$9-D174)</f>
        <v>349.14238204374305</v>
      </c>
      <c r="F174" s="26">
        <f t="shared" si="18"/>
        <v>104004.30916814646</v>
      </c>
      <c r="H174" s="6">
        <f t="shared" si="19"/>
        <v>98872.82514291529</v>
      </c>
      <c r="I174" s="6">
        <f>IF(A174&lt;=$I$10,$I$9," ")</f>
        <v>665.4568412709474</v>
      </c>
      <c r="J174" s="6">
        <f t="shared" si="15"/>
        <v>296.61847542874585</v>
      </c>
      <c r="K174" s="6">
        <f>IF(J174=" "," ",$I$9-J174)</f>
        <v>368.83836584220154</v>
      </c>
      <c r="L174" s="23">
        <f t="shared" si="20"/>
        <v>98503.98677707309</v>
      </c>
      <c r="N174" s="44">
        <f>IF(L174=" "," ",F174-L174)</f>
        <v>5500.322391073365</v>
      </c>
    </row>
    <row r="175" spans="1:14" ht="12.75">
      <c r="A175" s="20">
        <f t="shared" si="16"/>
        <v>159</v>
      </c>
      <c r="B175" s="6">
        <f t="shared" si="17"/>
        <v>104004.30916814646</v>
      </c>
      <c r="C175" s="6">
        <f>IF(A175&lt;=$C$10,$C$9," ")</f>
        <v>766.5561882445039</v>
      </c>
      <c r="D175" s="6">
        <f t="shared" si="14"/>
        <v>416.01723667258585</v>
      </c>
      <c r="E175" s="6">
        <f>IF(D175=" "," ",$C$9-D175)</f>
        <v>350.53895157191806</v>
      </c>
      <c r="F175" s="26">
        <f t="shared" si="18"/>
        <v>103653.77021657454</v>
      </c>
      <c r="H175" s="6">
        <f t="shared" si="19"/>
        <v>98503.98677707309</v>
      </c>
      <c r="I175" s="6">
        <f>IF(A175&lt;=$I$10,$I$9," ")</f>
        <v>665.4568412709474</v>
      </c>
      <c r="J175" s="6">
        <f t="shared" si="15"/>
        <v>295.51196033121926</v>
      </c>
      <c r="K175" s="6">
        <f>IF(J175=" "," ",$I$9-J175)</f>
        <v>369.94488093972814</v>
      </c>
      <c r="L175" s="23">
        <f t="shared" si="20"/>
        <v>98134.04189613336</v>
      </c>
      <c r="N175" s="44">
        <f>IF(L175=" "," ",F175-L175)</f>
        <v>5519.72832044118</v>
      </c>
    </row>
    <row r="176" spans="1:14" ht="12.75">
      <c r="A176" s="20">
        <f t="shared" si="16"/>
        <v>160</v>
      </c>
      <c r="B176" s="6">
        <f t="shared" si="17"/>
        <v>103653.77021657454</v>
      </c>
      <c r="C176" s="6">
        <f>IF(A176&lt;=$C$10,$C$9," ")</f>
        <v>766.5561882445039</v>
      </c>
      <c r="D176" s="6">
        <f t="shared" si="14"/>
        <v>414.6150808662982</v>
      </c>
      <c r="E176" s="6">
        <f>IF(D176=" "," ",$C$9-D176)</f>
        <v>351.94110737820574</v>
      </c>
      <c r="F176" s="26">
        <f t="shared" si="18"/>
        <v>103301.82910919633</v>
      </c>
      <c r="H176" s="6">
        <f t="shared" si="19"/>
        <v>98134.04189613336</v>
      </c>
      <c r="I176" s="6">
        <f>IF(A176&lt;=$I$10,$I$9," ")</f>
        <v>665.4568412709474</v>
      </c>
      <c r="J176" s="6">
        <f t="shared" si="15"/>
        <v>294.4021256884001</v>
      </c>
      <c r="K176" s="6">
        <f>IF(J176=" "," ",$I$9-J176)</f>
        <v>371.0547155825473</v>
      </c>
      <c r="L176" s="23">
        <f t="shared" si="20"/>
        <v>97762.98718055082</v>
      </c>
      <c r="N176" s="44">
        <f>IF(L176=" "," ",F176-L176)</f>
        <v>5538.841928645517</v>
      </c>
    </row>
    <row r="177" spans="1:14" ht="12.75">
      <c r="A177" s="20">
        <f t="shared" si="16"/>
        <v>161</v>
      </c>
      <c r="B177" s="6">
        <f t="shared" si="17"/>
        <v>103301.82910919633</v>
      </c>
      <c r="C177" s="6">
        <f>IF(A177&lt;=$C$10,$C$9," ")</f>
        <v>766.5561882445039</v>
      </c>
      <c r="D177" s="6">
        <f t="shared" si="14"/>
        <v>413.20731643678533</v>
      </c>
      <c r="E177" s="6">
        <f>IF(D177=" "," ",$C$9-D177)</f>
        <v>353.3488718077186</v>
      </c>
      <c r="F177" s="26">
        <f t="shared" si="18"/>
        <v>102948.48023738862</v>
      </c>
      <c r="H177" s="6">
        <f t="shared" si="19"/>
        <v>97762.98718055082</v>
      </c>
      <c r="I177" s="6">
        <f>IF(A177&lt;=$I$10,$I$9," ")</f>
        <v>665.4568412709474</v>
      </c>
      <c r="J177" s="6">
        <f t="shared" si="15"/>
        <v>293.2889615416524</v>
      </c>
      <c r="K177" s="6">
        <f>IF(J177=" "," ",$I$9-J177)</f>
        <v>372.167879729295</v>
      </c>
      <c r="L177" s="23">
        <f t="shared" si="20"/>
        <v>97390.81930082152</v>
      </c>
      <c r="N177" s="44">
        <f>IF(L177=" "," ",F177-L177)</f>
        <v>5557.660936567103</v>
      </c>
    </row>
    <row r="178" spans="1:14" ht="12.75">
      <c r="A178" s="20">
        <f t="shared" si="16"/>
        <v>162</v>
      </c>
      <c r="B178" s="6">
        <f t="shared" si="17"/>
        <v>102948.48023738862</v>
      </c>
      <c r="C178" s="6">
        <f>IF(A178&lt;=$C$10,$C$9," ")</f>
        <v>766.5561882445039</v>
      </c>
      <c r="D178" s="6">
        <f t="shared" si="14"/>
        <v>411.7939209495545</v>
      </c>
      <c r="E178" s="6">
        <f>IF(D178=" "," ",$C$9-D178)</f>
        <v>354.7622672949494</v>
      </c>
      <c r="F178" s="26">
        <f t="shared" si="18"/>
        <v>102593.71797009367</v>
      </c>
      <c r="H178" s="6">
        <f t="shared" si="19"/>
        <v>97390.81930082152</v>
      </c>
      <c r="I178" s="6">
        <f>IF(A178&lt;=$I$10,$I$9," ")</f>
        <v>665.4568412709474</v>
      </c>
      <c r="J178" s="6">
        <f t="shared" si="15"/>
        <v>292.1724579024645</v>
      </c>
      <c r="K178" s="6">
        <f>IF(J178=" "," ",$I$9-J178)</f>
        <v>373.2843833684829</v>
      </c>
      <c r="L178" s="23">
        <f t="shared" si="20"/>
        <v>97017.53491745303</v>
      </c>
      <c r="N178" s="44">
        <f>IF(L178=" "," ",F178-L178)</f>
        <v>5576.183052640641</v>
      </c>
    </row>
    <row r="179" spans="1:14" ht="12.75">
      <c r="A179" s="20">
        <f t="shared" si="16"/>
        <v>163</v>
      </c>
      <c r="B179" s="6">
        <f t="shared" si="17"/>
        <v>102593.71797009367</v>
      </c>
      <c r="C179" s="6">
        <f>IF(A179&lt;=$C$10,$C$9," ")</f>
        <v>766.5561882445039</v>
      </c>
      <c r="D179" s="6">
        <f t="shared" si="14"/>
        <v>410.37487188037466</v>
      </c>
      <c r="E179" s="6">
        <f>IF(D179=" "," ",$C$9-D179)</f>
        <v>356.18131636412926</v>
      </c>
      <c r="F179" s="26">
        <f t="shared" si="18"/>
        <v>102237.53665372953</v>
      </c>
      <c r="H179" s="6">
        <f t="shared" si="19"/>
        <v>97017.53491745303</v>
      </c>
      <c r="I179" s="6">
        <f>IF(A179&lt;=$I$10,$I$9," ")</f>
        <v>665.4568412709474</v>
      </c>
      <c r="J179" s="6">
        <f t="shared" si="15"/>
        <v>291.05260475235906</v>
      </c>
      <c r="K179" s="6">
        <f>IF(J179=" "," ",$I$9-J179)</f>
        <v>374.40423651858833</v>
      </c>
      <c r="L179" s="23">
        <f t="shared" si="20"/>
        <v>96643.13068093444</v>
      </c>
      <c r="N179" s="44">
        <f>IF(L179=" "," ",F179-L179)</f>
        <v>5594.405972795095</v>
      </c>
    </row>
    <row r="180" spans="1:14" ht="12.75">
      <c r="A180" s="20">
        <f t="shared" si="16"/>
        <v>164</v>
      </c>
      <c r="B180" s="6">
        <f t="shared" si="17"/>
        <v>102237.53665372953</v>
      </c>
      <c r="C180" s="6">
        <f>IF(A180&lt;=$C$10,$C$9," ")</f>
        <v>766.5561882445039</v>
      </c>
      <c r="D180" s="6">
        <f t="shared" si="14"/>
        <v>408.95014661491814</v>
      </c>
      <c r="E180" s="6">
        <f>IF(D180=" "," ",$C$9-D180)</f>
        <v>357.6060416295858</v>
      </c>
      <c r="F180" s="26">
        <f t="shared" si="18"/>
        <v>101879.93061209995</v>
      </c>
      <c r="H180" s="6">
        <f t="shared" si="19"/>
        <v>96643.13068093444</v>
      </c>
      <c r="I180" s="6">
        <f>IF(A180&lt;=$I$10,$I$9," ")</f>
        <v>665.4568412709474</v>
      </c>
      <c r="J180" s="6">
        <f t="shared" si="15"/>
        <v>289.9293920428033</v>
      </c>
      <c r="K180" s="6">
        <f>IF(J180=" "," ",$I$9-J180)</f>
        <v>375.5274492281441</v>
      </c>
      <c r="L180" s="23">
        <f t="shared" si="20"/>
        <v>96267.60323170629</v>
      </c>
      <c r="N180" s="44">
        <f>IF(L180=" "," ",F180-L180)</f>
        <v>5612.327380393661</v>
      </c>
    </row>
    <row r="181" spans="1:14" ht="12.75">
      <c r="A181" s="20">
        <f t="shared" si="16"/>
        <v>165</v>
      </c>
      <c r="B181" s="6">
        <f t="shared" si="17"/>
        <v>101879.93061209995</v>
      </c>
      <c r="C181" s="6">
        <f>IF(A181&lt;=$C$10,$C$9," ")</f>
        <v>766.5561882445039</v>
      </c>
      <c r="D181" s="6">
        <f t="shared" si="14"/>
        <v>407.5197224483998</v>
      </c>
      <c r="E181" s="6">
        <f>IF(D181=" "," ",$C$9-D181)</f>
        <v>359.0364657961041</v>
      </c>
      <c r="F181" s="26">
        <f t="shared" si="18"/>
        <v>101520.89414630385</v>
      </c>
      <c r="H181" s="6">
        <f t="shared" si="19"/>
        <v>96267.60323170629</v>
      </c>
      <c r="I181" s="6">
        <f>IF(A181&lt;=$I$10,$I$9," ")</f>
        <v>665.4568412709474</v>
      </c>
      <c r="J181" s="6">
        <f t="shared" si="15"/>
        <v>288.80280969511887</v>
      </c>
      <c r="K181" s="6">
        <f>IF(J181=" "," ",$I$9-J181)</f>
        <v>376.6540315758285</v>
      </c>
      <c r="L181" s="23">
        <f t="shared" si="20"/>
        <v>95890.94920013046</v>
      </c>
      <c r="N181" s="44">
        <f>IF(L181=" "," ",F181-L181)</f>
        <v>5629.944946173389</v>
      </c>
    </row>
    <row r="182" spans="1:14" ht="12.75">
      <c r="A182" s="20">
        <f t="shared" si="16"/>
        <v>166</v>
      </c>
      <c r="B182" s="6">
        <f t="shared" si="17"/>
        <v>101520.89414630385</v>
      </c>
      <c r="C182" s="6">
        <f>IF(A182&lt;=$C$10,$C$9," ")</f>
        <v>766.5561882445039</v>
      </c>
      <c r="D182" s="6">
        <f t="shared" si="14"/>
        <v>406.0835765852154</v>
      </c>
      <c r="E182" s="6">
        <f>IF(D182=" "," ",$C$9-D182)</f>
        <v>360.47261165928853</v>
      </c>
      <c r="F182" s="26">
        <f t="shared" si="18"/>
        <v>101160.42153464456</v>
      </c>
      <c r="H182" s="6">
        <f t="shared" si="19"/>
        <v>95890.94920013046</v>
      </c>
      <c r="I182" s="6">
        <f>IF(A182&lt;=$I$10,$I$9," ")</f>
        <v>665.4568412709474</v>
      </c>
      <c r="J182" s="6">
        <f t="shared" si="15"/>
        <v>287.6728476003913</v>
      </c>
      <c r="K182" s="6">
        <f>IF(J182=" "," ",$I$9-J182)</f>
        <v>377.7839936705561</v>
      </c>
      <c r="L182" s="23">
        <f t="shared" si="20"/>
        <v>95513.1652064599</v>
      </c>
      <c r="N182" s="44">
        <f>IF(L182=" "," ",F182-L182)</f>
        <v>5647.256328184652</v>
      </c>
    </row>
    <row r="183" spans="1:14" ht="12.75">
      <c r="A183" s="20">
        <f t="shared" si="16"/>
        <v>167</v>
      </c>
      <c r="B183" s="6">
        <f t="shared" si="17"/>
        <v>101160.42153464456</v>
      </c>
      <c r="C183" s="6">
        <f>IF(A183&lt;=$C$10,$C$9," ")</f>
        <v>766.5561882445039</v>
      </c>
      <c r="D183" s="6">
        <f t="shared" si="14"/>
        <v>404.6416861385782</v>
      </c>
      <c r="E183" s="6">
        <f>IF(D183=" "," ",$C$9-D183)</f>
        <v>361.9145021059257</v>
      </c>
      <c r="F183" s="26">
        <f t="shared" si="18"/>
        <v>100798.50703253863</v>
      </c>
      <c r="H183" s="6">
        <f t="shared" si="19"/>
        <v>95513.1652064599</v>
      </c>
      <c r="I183" s="6">
        <f>IF(A183&lt;=$I$10,$I$9," ")</f>
        <v>665.4568412709474</v>
      </c>
      <c r="J183" s="6">
        <f t="shared" si="15"/>
        <v>286.5394956193797</v>
      </c>
      <c r="K183" s="6">
        <f>IF(J183=" "," ",$I$9-J183)</f>
        <v>378.9173456515677</v>
      </c>
      <c r="L183" s="23">
        <f t="shared" si="20"/>
        <v>95134.24786080833</v>
      </c>
      <c r="N183" s="44">
        <f>IF(L183=" "," ",F183-L183)</f>
        <v>5664.2591717303</v>
      </c>
    </row>
    <row r="184" spans="1:14" ht="12.75">
      <c r="A184" s="20">
        <f t="shared" si="16"/>
        <v>168</v>
      </c>
      <c r="B184" s="6">
        <f t="shared" si="17"/>
        <v>100798.50703253863</v>
      </c>
      <c r="C184" s="6">
        <f>IF(A184&lt;=$C$10,$C$9," ")</f>
        <v>766.5561882445039</v>
      </c>
      <c r="D184" s="6">
        <f t="shared" si="14"/>
        <v>403.19402813015455</v>
      </c>
      <c r="E184" s="6">
        <f>IF(D184=" "," ",$C$9-D184)</f>
        <v>363.36216011434936</v>
      </c>
      <c r="F184" s="26">
        <f t="shared" si="18"/>
        <v>100435.14487242428</v>
      </c>
      <c r="H184" s="6">
        <f t="shared" si="19"/>
        <v>95134.24786080833</v>
      </c>
      <c r="I184" s="6">
        <f>IF(A184&lt;=$I$10,$I$9," ")</f>
        <v>665.4568412709474</v>
      </c>
      <c r="J184" s="6">
        <f t="shared" si="15"/>
        <v>285.402743582425</v>
      </c>
      <c r="K184" s="6">
        <f>IF(J184=" "," ",$I$9-J184)</f>
        <v>380.0540976885224</v>
      </c>
      <c r="L184" s="23">
        <f t="shared" si="20"/>
        <v>94754.19376311981</v>
      </c>
      <c r="N184" s="44">
        <f>IF(L184=" "," ",F184-L184)</f>
        <v>5680.951109304471</v>
      </c>
    </row>
    <row r="185" spans="1:14" ht="12.75">
      <c r="A185" s="20">
        <f t="shared" si="16"/>
        <v>169</v>
      </c>
      <c r="B185" s="6">
        <f t="shared" si="17"/>
        <v>100435.14487242428</v>
      </c>
      <c r="C185" s="6">
        <f>IF(A185&lt;=$C$10,$C$9," ")</f>
        <v>766.5561882445039</v>
      </c>
      <c r="D185" s="6">
        <f t="shared" si="14"/>
        <v>401.74057948969715</v>
      </c>
      <c r="E185" s="6">
        <f>IF(D185=" "," ",$C$9-D185)</f>
        <v>364.81560875480676</v>
      </c>
      <c r="F185" s="26">
        <f t="shared" si="18"/>
        <v>100070.32926366947</v>
      </c>
      <c r="H185" s="6">
        <f t="shared" si="19"/>
        <v>94754.19376311981</v>
      </c>
      <c r="I185" s="6">
        <f>IF(A185&lt;=$I$10,$I$9," ")</f>
        <v>665.4568412709474</v>
      </c>
      <c r="J185" s="6">
        <f t="shared" si="15"/>
        <v>284.2625812893594</v>
      </c>
      <c r="K185" s="6">
        <f>IF(J185=" "," ",$I$9-J185)</f>
        <v>381.194259981588</v>
      </c>
      <c r="L185" s="23">
        <f t="shared" si="20"/>
        <v>94372.99950313823</v>
      </c>
      <c r="N185" s="44">
        <f>IF(L185=" "," ",F185-L185)</f>
        <v>5697.32976053124</v>
      </c>
    </row>
    <row r="186" spans="1:14" ht="12.75">
      <c r="A186" s="20">
        <f t="shared" si="16"/>
        <v>170</v>
      </c>
      <c r="B186" s="6">
        <f t="shared" si="17"/>
        <v>100070.32926366947</v>
      </c>
      <c r="C186" s="6">
        <f>IF(A186&lt;=$C$10,$C$9," ")</f>
        <v>766.5561882445039</v>
      </c>
      <c r="D186" s="6">
        <f t="shared" si="14"/>
        <v>400.28131705467786</v>
      </c>
      <c r="E186" s="6">
        <f>IF(D186=" "," ",$C$9-D186)</f>
        <v>366.27487118982606</v>
      </c>
      <c r="F186" s="26">
        <f t="shared" si="18"/>
        <v>99704.05439247964</v>
      </c>
      <c r="H186" s="6">
        <f t="shared" si="19"/>
        <v>94372.99950313823</v>
      </c>
      <c r="I186" s="6">
        <f>IF(A186&lt;=$I$10,$I$9," ")</f>
        <v>665.4568412709474</v>
      </c>
      <c r="J186" s="6">
        <f t="shared" si="15"/>
        <v>283.11899850941467</v>
      </c>
      <c r="K186" s="6">
        <f>IF(J186=" "," ",$I$9-J186)</f>
        <v>382.3378427615327</v>
      </c>
      <c r="L186" s="23">
        <f t="shared" si="20"/>
        <v>93990.66166037669</v>
      </c>
      <c r="N186" s="44">
        <f>IF(L186=" "," ",F186-L186)</f>
        <v>5713.392732102948</v>
      </c>
    </row>
    <row r="187" spans="1:14" ht="12.75">
      <c r="A187" s="20">
        <f t="shared" si="16"/>
        <v>171</v>
      </c>
      <c r="B187" s="6">
        <f t="shared" si="17"/>
        <v>99704.05439247964</v>
      </c>
      <c r="C187" s="6">
        <f>IF(A187&lt;=$C$10,$C$9," ")</f>
        <v>766.5561882445039</v>
      </c>
      <c r="D187" s="6">
        <f t="shared" si="14"/>
        <v>398.81621756991854</v>
      </c>
      <c r="E187" s="6">
        <f>IF(D187=" "," ",$C$9-D187)</f>
        <v>367.7399706745854</v>
      </c>
      <c r="F187" s="26">
        <f t="shared" si="18"/>
        <v>99336.31442180506</v>
      </c>
      <c r="H187" s="6">
        <f t="shared" si="19"/>
        <v>93990.66166037669</v>
      </c>
      <c r="I187" s="6">
        <f>IF(A187&lt;=$I$10,$I$9," ")</f>
        <v>665.4568412709474</v>
      </c>
      <c r="J187" s="6">
        <f t="shared" si="15"/>
        <v>281.97198498113005</v>
      </c>
      <c r="K187" s="6">
        <f>IF(J187=" "," ",$I$9-J187)</f>
        <v>383.48485628981734</v>
      </c>
      <c r="L187" s="23">
        <f t="shared" si="20"/>
        <v>93607.17680408688</v>
      </c>
      <c r="N187" s="44">
        <f>IF(L187=" "," ",F187-L187)</f>
        <v>5729.137617718181</v>
      </c>
    </row>
    <row r="188" spans="1:14" ht="12.75">
      <c r="A188" s="20">
        <f t="shared" si="16"/>
        <v>172</v>
      </c>
      <c r="B188" s="6">
        <f t="shared" si="17"/>
        <v>99336.31442180506</v>
      </c>
      <c r="C188" s="6">
        <f>IF(A188&lt;=$C$10,$C$9," ")</f>
        <v>766.5561882445039</v>
      </c>
      <c r="D188" s="6">
        <f t="shared" si="14"/>
        <v>397.3452576872202</v>
      </c>
      <c r="E188" s="6">
        <f>IF(D188=" "," ",$C$9-D188)</f>
        <v>369.2109305572837</v>
      </c>
      <c r="F188" s="26">
        <f t="shared" si="18"/>
        <v>98967.10349124778</v>
      </c>
      <c r="H188" s="6">
        <f t="shared" si="19"/>
        <v>93607.17680408688</v>
      </c>
      <c r="I188" s="6">
        <f>IF(A188&lt;=$I$10,$I$9," ")</f>
        <v>665.4568412709474</v>
      </c>
      <c r="J188" s="6">
        <f t="shared" si="15"/>
        <v>280.8215304122606</v>
      </c>
      <c r="K188" s="6">
        <f>IF(J188=" "," ",$I$9-J188)</f>
        <v>384.6353108586868</v>
      </c>
      <c r="L188" s="23">
        <f t="shared" si="20"/>
        <v>93222.54149322819</v>
      </c>
      <c r="N188" s="44">
        <f>IF(L188=" "," ",F188-L188)</f>
        <v>5744.561998019592</v>
      </c>
    </row>
    <row r="189" spans="1:14" ht="12.75">
      <c r="A189" s="20">
        <f t="shared" si="16"/>
        <v>173</v>
      </c>
      <c r="B189" s="6">
        <f t="shared" si="17"/>
        <v>98967.10349124778</v>
      </c>
      <c r="C189" s="6">
        <f>IF(A189&lt;=$C$10,$C$9," ")</f>
        <v>766.5561882445039</v>
      </c>
      <c r="D189" s="6">
        <f t="shared" si="14"/>
        <v>395.86841396499113</v>
      </c>
      <c r="E189" s="6">
        <f>IF(D189=" "," ",$C$9-D189)</f>
        <v>370.6877742795128</v>
      </c>
      <c r="F189" s="26">
        <f t="shared" si="18"/>
        <v>98596.41571696826</v>
      </c>
      <c r="H189" s="6">
        <f t="shared" si="19"/>
        <v>93222.54149322819</v>
      </c>
      <c r="I189" s="6">
        <f>IF(A189&lt;=$I$10,$I$9," ")</f>
        <v>665.4568412709474</v>
      </c>
      <c r="J189" s="6">
        <f t="shared" si="15"/>
        <v>279.66762447968455</v>
      </c>
      <c r="K189" s="6">
        <f>IF(J189=" "," ",$I$9-J189)</f>
        <v>385.78921679126285</v>
      </c>
      <c r="L189" s="23">
        <f t="shared" si="20"/>
        <v>92836.75227643692</v>
      </c>
      <c r="N189" s="44">
        <f>IF(L189=" "," ",F189-L189)</f>
        <v>5759.663440531338</v>
      </c>
    </row>
    <row r="190" spans="1:14" ht="12.75">
      <c r="A190" s="20">
        <f t="shared" si="16"/>
        <v>174</v>
      </c>
      <c r="B190" s="6">
        <f t="shared" si="17"/>
        <v>98596.41571696826</v>
      </c>
      <c r="C190" s="6">
        <f>IF(A190&lt;=$C$10,$C$9," ")</f>
        <v>766.5561882445039</v>
      </c>
      <c r="D190" s="6">
        <f t="shared" si="14"/>
        <v>394.38566286787307</v>
      </c>
      <c r="E190" s="6">
        <f>IF(D190=" "," ",$C$9-D190)</f>
        <v>372.17052537663085</v>
      </c>
      <c r="F190" s="26">
        <f t="shared" si="18"/>
        <v>98224.24519159163</v>
      </c>
      <c r="H190" s="6">
        <f t="shared" si="19"/>
        <v>92836.75227643692</v>
      </c>
      <c r="I190" s="6">
        <f>IF(A190&lt;=$I$10,$I$9," ")</f>
        <v>665.4568412709474</v>
      </c>
      <c r="J190" s="6">
        <f t="shared" si="15"/>
        <v>278.5102568293107</v>
      </c>
      <c r="K190" s="6">
        <f>IF(J190=" "," ",$I$9-J190)</f>
        <v>386.9465844416367</v>
      </c>
      <c r="L190" s="23">
        <f t="shared" si="20"/>
        <v>92449.80569199528</v>
      </c>
      <c r="N190" s="44">
        <f>IF(L190=" "," ",F190-L190)</f>
        <v>5774.439499596352</v>
      </c>
    </row>
    <row r="191" spans="1:14" ht="12.75">
      <c r="A191" s="20">
        <f t="shared" si="16"/>
        <v>175</v>
      </c>
      <c r="B191" s="6">
        <f t="shared" si="17"/>
        <v>98224.24519159163</v>
      </c>
      <c r="C191" s="6">
        <f>IF(A191&lt;=$C$10,$C$9," ")</f>
        <v>766.5561882445039</v>
      </c>
      <c r="D191" s="6">
        <f t="shared" si="14"/>
        <v>392.89698076636654</v>
      </c>
      <c r="E191" s="6">
        <f>IF(D191=" "," ",$C$9-D191)</f>
        <v>373.6592074781374</v>
      </c>
      <c r="F191" s="26">
        <f t="shared" si="18"/>
        <v>97850.5859841135</v>
      </c>
      <c r="H191" s="6">
        <f t="shared" si="19"/>
        <v>92449.80569199528</v>
      </c>
      <c r="I191" s="6">
        <f>IF(A191&lt;=$I$10,$I$9," ")</f>
        <v>665.4568412709474</v>
      </c>
      <c r="J191" s="6">
        <f t="shared" si="15"/>
        <v>277.3494170759858</v>
      </c>
      <c r="K191" s="6">
        <f>IF(J191=" "," ",$I$9-J191)</f>
        <v>388.1074241949616</v>
      </c>
      <c r="L191" s="23">
        <f t="shared" si="20"/>
        <v>92061.69826780031</v>
      </c>
      <c r="N191" s="44">
        <f>IF(L191=" "," ",F191-L191)</f>
        <v>5788.887716313184</v>
      </c>
    </row>
    <row r="192" spans="1:14" ht="12.75">
      <c r="A192" s="20">
        <f t="shared" si="16"/>
        <v>176</v>
      </c>
      <c r="B192" s="6">
        <f t="shared" si="17"/>
        <v>97850.5859841135</v>
      </c>
      <c r="C192" s="6">
        <f>IF(A192&lt;=$C$10,$C$9," ")</f>
        <v>766.5561882445039</v>
      </c>
      <c r="D192" s="6">
        <f t="shared" si="14"/>
        <v>391.402343936454</v>
      </c>
      <c r="E192" s="6">
        <f>IF(D192=" "," ",$C$9-D192)</f>
        <v>375.15384430804994</v>
      </c>
      <c r="F192" s="26">
        <f t="shared" si="18"/>
        <v>97475.43213980545</v>
      </c>
      <c r="H192" s="6">
        <f t="shared" si="19"/>
        <v>92061.69826780031</v>
      </c>
      <c r="I192" s="6">
        <f>IF(A192&lt;=$I$10,$I$9," ")</f>
        <v>665.4568412709474</v>
      </c>
      <c r="J192" s="6">
        <f t="shared" si="15"/>
        <v>276.1850948034009</v>
      </c>
      <c r="K192" s="6">
        <f>IF(J192=" "," ",$I$9-J192)</f>
        <v>389.2717464675465</v>
      </c>
      <c r="L192" s="23">
        <f t="shared" si="20"/>
        <v>91672.42652133276</v>
      </c>
      <c r="N192" s="44">
        <f>IF(L192=" "," ",F192-L192)</f>
        <v>5803.0056184726855</v>
      </c>
    </row>
    <row r="193" spans="1:14" ht="12.75">
      <c r="A193" s="20">
        <f t="shared" si="16"/>
        <v>177</v>
      </c>
      <c r="B193" s="6">
        <f t="shared" si="17"/>
        <v>97475.43213980545</v>
      </c>
      <c r="C193" s="6">
        <f>IF(A193&lt;=$C$10,$C$9," ")</f>
        <v>766.5561882445039</v>
      </c>
      <c r="D193" s="6">
        <f t="shared" si="14"/>
        <v>389.9017285592218</v>
      </c>
      <c r="E193" s="6">
        <f>IF(D193=" "," ",$C$9-D193)</f>
        <v>376.6544596852821</v>
      </c>
      <c r="F193" s="26">
        <f t="shared" si="18"/>
        <v>97098.77768012017</v>
      </c>
      <c r="H193" s="6">
        <f t="shared" si="19"/>
        <v>91672.42652133276</v>
      </c>
      <c r="I193" s="6">
        <f>IF(A193&lt;=$I$10,$I$9," ")</f>
        <v>665.4568412709474</v>
      </c>
      <c r="J193" s="6">
        <f t="shared" si="15"/>
        <v>275.0172795639983</v>
      </c>
      <c r="K193" s="6">
        <f>IF(J193=" "," ",$I$9-J193)</f>
        <v>390.4395617069491</v>
      </c>
      <c r="L193" s="23">
        <f t="shared" si="20"/>
        <v>91281.9869596258</v>
      </c>
      <c r="N193" s="44">
        <f>IF(L193=" "," ",F193-L193)</f>
        <v>5816.790720494362</v>
      </c>
    </row>
    <row r="194" spans="1:14" ht="12.75">
      <c r="A194" s="20">
        <f t="shared" si="16"/>
        <v>178</v>
      </c>
      <c r="B194" s="6">
        <f t="shared" si="17"/>
        <v>97098.77768012017</v>
      </c>
      <c r="C194" s="6">
        <f>IF(A194&lt;=$C$10,$C$9," ")</f>
        <v>766.5561882445039</v>
      </c>
      <c r="D194" s="6">
        <f t="shared" si="14"/>
        <v>388.39511072048066</v>
      </c>
      <c r="E194" s="6">
        <f>IF(D194=" "," ",$C$9-D194)</f>
        <v>378.16107752402326</v>
      </c>
      <c r="F194" s="26">
        <f t="shared" si="18"/>
        <v>96720.61660259614</v>
      </c>
      <c r="H194" s="6">
        <f t="shared" si="19"/>
        <v>91281.9869596258</v>
      </c>
      <c r="I194" s="6">
        <f>IF(A194&lt;=$I$10,$I$9," ")</f>
        <v>665.4568412709474</v>
      </c>
      <c r="J194" s="6">
        <f t="shared" si="15"/>
        <v>273.8459608788774</v>
      </c>
      <c r="K194" s="6">
        <f>IF(J194=" "," ",$I$9-J194)</f>
        <v>391.61088039207</v>
      </c>
      <c r="L194" s="23">
        <f t="shared" si="20"/>
        <v>90890.37607923374</v>
      </c>
      <c r="N194" s="44">
        <f>IF(L194=" "," ",F194-L194)</f>
        <v>5830.240523362401</v>
      </c>
    </row>
    <row r="195" spans="1:14" ht="12.75">
      <c r="A195" s="20">
        <f t="shared" si="16"/>
        <v>179</v>
      </c>
      <c r="B195" s="6">
        <f t="shared" si="17"/>
        <v>96720.61660259614</v>
      </c>
      <c r="C195" s="6">
        <f>IF(A195&lt;=$C$10,$C$9," ")</f>
        <v>766.5561882445039</v>
      </c>
      <c r="D195" s="6">
        <f t="shared" si="14"/>
        <v>386.88246641038455</v>
      </c>
      <c r="E195" s="6">
        <f>IF(D195=" "," ",$C$9-D195)</f>
        <v>379.67372183411936</v>
      </c>
      <c r="F195" s="26">
        <f t="shared" si="18"/>
        <v>96340.94288076203</v>
      </c>
      <c r="H195" s="6">
        <f t="shared" si="19"/>
        <v>90890.37607923374</v>
      </c>
      <c r="I195" s="6">
        <f>IF(A195&lt;=$I$10,$I$9," ")</f>
        <v>665.4568412709474</v>
      </c>
      <c r="J195" s="6">
        <f t="shared" si="15"/>
        <v>272.67112823770117</v>
      </c>
      <c r="K195" s="6">
        <f>IF(J195=" "," ",$I$9-J195)</f>
        <v>392.7857130332462</v>
      </c>
      <c r="L195" s="23">
        <f t="shared" si="20"/>
        <v>90497.5903662005</v>
      </c>
      <c r="N195" s="44">
        <f>IF(L195=" "," ",F195-L195)</f>
        <v>5843.352514561528</v>
      </c>
    </row>
    <row r="196" spans="1:14" ht="12.75">
      <c r="A196" s="20">
        <f t="shared" si="16"/>
        <v>180</v>
      </c>
      <c r="B196" s="6">
        <f t="shared" si="17"/>
        <v>96340.94288076203</v>
      </c>
      <c r="C196" s="6">
        <f>IF(A196&lt;=$C$10,$C$9," ")</f>
        <v>766.5561882445039</v>
      </c>
      <c r="D196" s="6">
        <f t="shared" si="14"/>
        <v>385.3637715230481</v>
      </c>
      <c r="E196" s="6">
        <f>IF(D196=" "," ",$C$9-D196)</f>
        <v>381.1924167214558</v>
      </c>
      <c r="F196" s="26">
        <f t="shared" si="18"/>
        <v>95959.75046404057</v>
      </c>
      <c r="H196" s="6">
        <f t="shared" si="19"/>
        <v>90497.5903662005</v>
      </c>
      <c r="I196" s="6">
        <f>IF(A196&lt;=$I$10,$I$9," ")</f>
        <v>665.4568412709474</v>
      </c>
      <c r="J196" s="6">
        <f t="shared" si="15"/>
        <v>271.49277109860145</v>
      </c>
      <c r="K196" s="6">
        <f>IF(J196=" "," ",$I$9-J196)</f>
        <v>393.96407017234594</v>
      </c>
      <c r="L196" s="23">
        <f t="shared" si="20"/>
        <v>90103.62629602816</v>
      </c>
      <c r="N196" s="44">
        <f>IF(L196=" "," ",F196-L196)</f>
        <v>5856.124168012408</v>
      </c>
    </row>
    <row r="197" spans="1:14" ht="12.75">
      <c r="A197" s="20">
        <f t="shared" si="16"/>
        <v>181</v>
      </c>
      <c r="B197" s="6">
        <f t="shared" si="17"/>
        <v>95959.75046404057</v>
      </c>
      <c r="C197" s="6">
        <f>IF(A197&lt;=$C$10,$C$9," ")</f>
        <v>766.5561882445039</v>
      </c>
      <c r="D197" s="6">
        <f t="shared" si="14"/>
        <v>383.83900185616227</v>
      </c>
      <c r="E197" s="6">
        <f>IF(D197=" "," ",$C$9-D197)</f>
        <v>382.71718638834164</v>
      </c>
      <c r="F197" s="26">
        <f t="shared" si="18"/>
        <v>95577.03327765223</v>
      </c>
      <c r="H197" s="6">
        <f t="shared" si="19"/>
        <v>90103.62629602816</v>
      </c>
      <c r="I197" s="6">
        <f>IF(A197&lt;=$I$10,$I$9," ")</f>
        <v>665.4568412709474</v>
      </c>
      <c r="J197" s="6">
        <f t="shared" si="15"/>
        <v>270.31087888808446</v>
      </c>
      <c r="K197" s="6">
        <f>IF(J197=" "," ",$I$9-J197)</f>
        <v>395.14596238286293</v>
      </c>
      <c r="L197" s="23">
        <f t="shared" si="20"/>
        <v>89708.4803336453</v>
      </c>
      <c r="N197" s="44">
        <f>IF(L197=" "," ",F197-L197)</f>
        <v>5868.552944006922</v>
      </c>
    </row>
    <row r="198" spans="1:14" ht="12.75">
      <c r="A198" s="20">
        <f t="shared" si="16"/>
        <v>182</v>
      </c>
      <c r="B198" s="6">
        <f t="shared" si="17"/>
        <v>95577.03327765223</v>
      </c>
      <c r="C198" s="6">
        <f>IF(A198&lt;=$C$10,$C$9," ")</f>
        <v>766.5561882445039</v>
      </c>
      <c r="D198" s="6">
        <f t="shared" si="14"/>
        <v>382.30813311060894</v>
      </c>
      <c r="E198" s="6">
        <f>IF(D198=" "," ",$C$9-D198)</f>
        <v>384.248055133895</v>
      </c>
      <c r="F198" s="26">
        <f t="shared" si="18"/>
        <v>95192.78522251833</v>
      </c>
      <c r="H198" s="6">
        <f t="shared" si="19"/>
        <v>89708.4803336453</v>
      </c>
      <c r="I198" s="6">
        <f>IF(A198&lt;=$I$10,$I$9," ")</f>
        <v>665.4568412709474</v>
      </c>
      <c r="J198" s="6">
        <f t="shared" si="15"/>
        <v>269.1254410009359</v>
      </c>
      <c r="K198" s="6">
        <f>IF(J198=" "," ",$I$9-J198)</f>
        <v>396.3314002700115</v>
      </c>
      <c r="L198" s="23">
        <f t="shared" si="20"/>
        <v>89312.1489333753</v>
      </c>
      <c r="N198" s="44">
        <f>IF(L198=" "," ",F198-L198)</f>
        <v>5880.636289143033</v>
      </c>
    </row>
    <row r="199" spans="1:14" ht="12.75">
      <c r="A199" s="20">
        <f t="shared" si="16"/>
        <v>183</v>
      </c>
      <c r="B199" s="6">
        <f t="shared" si="17"/>
        <v>95192.78522251833</v>
      </c>
      <c r="C199" s="6">
        <f>IF(A199&lt;=$C$10,$C$9," ")</f>
        <v>766.5561882445039</v>
      </c>
      <c r="D199" s="6">
        <f t="shared" si="14"/>
        <v>380.77114089007335</v>
      </c>
      <c r="E199" s="6">
        <f>IF(D199=" "," ",$C$9-D199)</f>
        <v>385.78504735443056</v>
      </c>
      <c r="F199" s="26">
        <f t="shared" si="18"/>
        <v>94807.0001751639</v>
      </c>
      <c r="H199" s="6">
        <f t="shared" si="19"/>
        <v>89312.1489333753</v>
      </c>
      <c r="I199" s="6">
        <f>IF(A199&lt;=$I$10,$I$9," ")</f>
        <v>665.4568412709474</v>
      </c>
      <c r="J199" s="6">
        <f t="shared" si="15"/>
        <v>267.93644680012585</v>
      </c>
      <c r="K199" s="6">
        <f>IF(J199=" "," ",$I$9-J199)</f>
        <v>397.52039447082154</v>
      </c>
      <c r="L199" s="23">
        <f t="shared" si="20"/>
        <v>88914.62853890448</v>
      </c>
      <c r="N199" s="44">
        <f>IF(L199=" "," ",F199-L199)</f>
        <v>5892.371636259428</v>
      </c>
    </row>
    <row r="200" spans="1:14" ht="12.75">
      <c r="A200" s="20">
        <f t="shared" si="16"/>
        <v>184</v>
      </c>
      <c r="B200" s="6">
        <f t="shared" si="17"/>
        <v>94807.0001751639</v>
      </c>
      <c r="C200" s="6">
        <f>IF(A200&lt;=$C$10,$C$9," ")</f>
        <v>766.5561882445039</v>
      </c>
      <c r="D200" s="6">
        <f t="shared" si="14"/>
        <v>379.2280007006556</v>
      </c>
      <c r="E200" s="6">
        <f>IF(D200=" "," ",$C$9-D200)</f>
        <v>387.3281875438483</v>
      </c>
      <c r="F200" s="26">
        <f t="shared" si="18"/>
        <v>94419.67198762005</v>
      </c>
      <c r="H200" s="6">
        <f t="shared" si="19"/>
        <v>88914.62853890448</v>
      </c>
      <c r="I200" s="6">
        <f>IF(A200&lt;=$I$10,$I$9," ")</f>
        <v>665.4568412709474</v>
      </c>
      <c r="J200" s="6">
        <f t="shared" si="15"/>
        <v>266.7438856167134</v>
      </c>
      <c r="K200" s="6">
        <f>IF(J200=" "," ",$I$9-J200)</f>
        <v>398.712955654234</v>
      </c>
      <c r="L200" s="23">
        <f t="shared" si="20"/>
        <v>88515.91558325024</v>
      </c>
      <c r="N200" s="44">
        <f>IF(L200=" "," ",F200-L200)</f>
        <v>5903.756404369808</v>
      </c>
    </row>
    <row r="201" spans="1:14" ht="12.75">
      <c r="A201" s="20">
        <f t="shared" si="16"/>
        <v>185</v>
      </c>
      <c r="B201" s="6">
        <f t="shared" si="17"/>
        <v>94419.67198762005</v>
      </c>
      <c r="C201" s="6">
        <f>IF(A201&lt;=$C$10,$C$9," ")</f>
        <v>766.5561882445039</v>
      </c>
      <c r="D201" s="6">
        <f t="shared" si="14"/>
        <v>377.6786879504802</v>
      </c>
      <c r="E201" s="6">
        <f>IF(D201=" "," ",$C$9-D201)</f>
        <v>388.8775002940237</v>
      </c>
      <c r="F201" s="26">
        <f t="shared" si="18"/>
        <v>94030.79448732603</v>
      </c>
      <c r="H201" s="6">
        <f t="shared" si="19"/>
        <v>88515.91558325024</v>
      </c>
      <c r="I201" s="6">
        <f>IF(A201&lt;=$I$10,$I$9," ")</f>
        <v>665.4568412709474</v>
      </c>
      <c r="J201" s="6">
        <f t="shared" si="15"/>
        <v>265.5477467497507</v>
      </c>
      <c r="K201" s="6">
        <f>IF(J201=" "," ",$I$9-J201)</f>
        <v>399.9090945211967</v>
      </c>
      <c r="L201" s="23">
        <f t="shared" si="20"/>
        <v>88116.00648872905</v>
      </c>
      <c r="N201" s="44">
        <f>IF(L201=" "," ",F201-L201)</f>
        <v>5914.787998596978</v>
      </c>
    </row>
    <row r="202" spans="1:14" ht="12.75">
      <c r="A202" s="20">
        <f t="shared" si="16"/>
        <v>186</v>
      </c>
      <c r="B202" s="6">
        <f t="shared" si="17"/>
        <v>94030.79448732603</v>
      </c>
      <c r="C202" s="6">
        <f>IF(A202&lt;=$C$10,$C$9," ")</f>
        <v>766.5561882445039</v>
      </c>
      <c r="D202" s="6">
        <f t="shared" si="14"/>
        <v>376.12317794930414</v>
      </c>
      <c r="E202" s="6">
        <f>IF(D202=" "," ",$C$9-D202)</f>
        <v>390.4330102951998</v>
      </c>
      <c r="F202" s="26">
        <f t="shared" si="18"/>
        <v>93640.36147703083</v>
      </c>
      <c r="H202" s="6">
        <f t="shared" si="19"/>
        <v>88116.00648872905</v>
      </c>
      <c r="I202" s="6">
        <f>IF(A202&lt;=$I$10,$I$9," ")</f>
        <v>665.4568412709474</v>
      </c>
      <c r="J202" s="6">
        <f t="shared" si="15"/>
        <v>264.3480194661871</v>
      </c>
      <c r="K202" s="6">
        <f>IF(J202=" "," ",$I$9-J202)</f>
        <v>401.1088218047603</v>
      </c>
      <c r="L202" s="23">
        <f t="shared" si="20"/>
        <v>87714.89766692428</v>
      </c>
      <c r="N202" s="44">
        <f>IF(L202=" "," ",F202-L202)</f>
        <v>5925.46381010655</v>
      </c>
    </row>
    <row r="203" spans="1:14" ht="12.75">
      <c r="A203" s="20">
        <f t="shared" si="16"/>
        <v>187</v>
      </c>
      <c r="B203" s="6">
        <f t="shared" si="17"/>
        <v>93640.36147703083</v>
      </c>
      <c r="C203" s="6">
        <f>IF(A203&lt;=$C$10,$C$9," ")</f>
        <v>766.5561882445039</v>
      </c>
      <c r="D203" s="6">
        <f t="shared" si="14"/>
        <v>374.56144590812335</v>
      </c>
      <c r="E203" s="6">
        <f>IF(D203=" "," ",$C$9-D203)</f>
        <v>391.99474233638057</v>
      </c>
      <c r="F203" s="26">
        <f t="shared" si="18"/>
        <v>93248.36673469446</v>
      </c>
      <c r="H203" s="6">
        <f t="shared" si="19"/>
        <v>87714.89766692428</v>
      </c>
      <c r="I203" s="6">
        <f>IF(A203&lt;=$I$10,$I$9," ")</f>
        <v>665.4568412709474</v>
      </c>
      <c r="J203" s="6">
        <f t="shared" si="15"/>
        <v>263.1446930007728</v>
      </c>
      <c r="K203" s="6">
        <f>IF(J203=" "," ",$I$9-J203)</f>
        <v>402.3121482701746</v>
      </c>
      <c r="L203" s="23">
        <f t="shared" si="20"/>
        <v>87312.58551865412</v>
      </c>
      <c r="N203" s="44">
        <f>IF(L203=" "," ",F203-L203)</f>
        <v>5935.781216040341</v>
      </c>
    </row>
    <row r="204" spans="1:14" ht="12.75">
      <c r="A204" s="20">
        <f t="shared" si="16"/>
        <v>188</v>
      </c>
      <c r="B204" s="6">
        <f t="shared" si="17"/>
        <v>93248.36673469446</v>
      </c>
      <c r="C204" s="6">
        <f>IF(A204&lt;=$C$10,$C$9," ")</f>
        <v>766.5561882445039</v>
      </c>
      <c r="D204" s="6">
        <f t="shared" si="14"/>
        <v>372.99346693877783</v>
      </c>
      <c r="E204" s="6">
        <f>IF(D204=" "," ",$C$9-D204)</f>
        <v>393.5627213057261</v>
      </c>
      <c r="F204" s="26">
        <f t="shared" si="18"/>
        <v>92854.80401338873</v>
      </c>
      <c r="H204" s="6">
        <f t="shared" si="19"/>
        <v>87312.58551865412</v>
      </c>
      <c r="I204" s="6">
        <f>IF(A204&lt;=$I$10,$I$9," ")</f>
        <v>665.4568412709474</v>
      </c>
      <c r="J204" s="6">
        <f t="shared" si="15"/>
        <v>261.9377565559623</v>
      </c>
      <c r="K204" s="6">
        <f>IF(J204=" "," ",$I$9-J204)</f>
        <v>403.51908471498507</v>
      </c>
      <c r="L204" s="23">
        <f t="shared" si="20"/>
        <v>86909.06643393914</v>
      </c>
      <c r="N204" s="44">
        <f>IF(L204=" "," ",F204-L204)</f>
        <v>5945.737579449589</v>
      </c>
    </row>
    <row r="205" spans="1:14" ht="12.75">
      <c r="A205" s="20">
        <f t="shared" si="16"/>
        <v>189</v>
      </c>
      <c r="B205" s="6">
        <f t="shared" si="17"/>
        <v>92854.80401338873</v>
      </c>
      <c r="C205" s="6">
        <f>IF(A205&lt;=$C$10,$C$9," ")</f>
        <v>766.5561882445039</v>
      </c>
      <c r="D205" s="6">
        <f t="shared" si="14"/>
        <v>371.4192160535549</v>
      </c>
      <c r="E205" s="6">
        <f>IF(D205=" "," ",$C$9-D205)</f>
        <v>395.136972190949</v>
      </c>
      <c r="F205" s="26">
        <f t="shared" si="18"/>
        <v>92459.66704119778</v>
      </c>
      <c r="H205" s="6">
        <f t="shared" si="19"/>
        <v>86909.06643393914</v>
      </c>
      <c r="I205" s="6">
        <f>IF(A205&lt;=$I$10,$I$9," ")</f>
        <v>665.4568412709474</v>
      </c>
      <c r="J205" s="6">
        <f t="shared" si="15"/>
        <v>260.7271993018174</v>
      </c>
      <c r="K205" s="6">
        <f>IF(J205=" "," ",$I$9-J205)</f>
        <v>404.72964196913</v>
      </c>
      <c r="L205" s="23">
        <f t="shared" si="20"/>
        <v>86504.33679197001</v>
      </c>
      <c r="N205" s="44">
        <f>IF(L205=" "," ",F205-L205)</f>
        <v>5955.330249227773</v>
      </c>
    </row>
    <row r="206" spans="1:14" ht="12.75">
      <c r="A206" s="20">
        <f t="shared" si="16"/>
        <v>190</v>
      </c>
      <c r="B206" s="6">
        <f t="shared" si="17"/>
        <v>92459.66704119778</v>
      </c>
      <c r="C206" s="6">
        <f>IF(A206&lt;=$C$10,$C$9," ")</f>
        <v>766.5561882445039</v>
      </c>
      <c r="D206" s="6">
        <f t="shared" si="14"/>
        <v>369.83866816479116</v>
      </c>
      <c r="E206" s="6">
        <f>IF(D206=" "," ",$C$9-D206)</f>
        <v>396.71752007971276</v>
      </c>
      <c r="F206" s="26">
        <f t="shared" si="18"/>
        <v>92062.94952111808</v>
      </c>
      <c r="H206" s="6">
        <f t="shared" si="19"/>
        <v>86504.33679197001</v>
      </c>
      <c r="I206" s="6">
        <f>IF(A206&lt;=$I$10,$I$9," ")</f>
        <v>665.4568412709474</v>
      </c>
      <c r="J206" s="6">
        <f t="shared" si="15"/>
        <v>259.51301037590997</v>
      </c>
      <c r="K206" s="6">
        <f>IF(J206=" "," ",$I$9-J206)</f>
        <v>405.9438308950374</v>
      </c>
      <c r="L206" s="23">
        <f t="shared" si="20"/>
        <v>86098.39296107498</v>
      </c>
      <c r="N206" s="44">
        <f>IF(L206=" "," ",F206-L206)</f>
        <v>5964.5565600431</v>
      </c>
    </row>
    <row r="207" spans="1:14" ht="12.75">
      <c r="A207" s="20">
        <f t="shared" si="16"/>
        <v>191</v>
      </c>
      <c r="B207" s="6">
        <f t="shared" si="17"/>
        <v>92062.94952111808</v>
      </c>
      <c r="C207" s="6">
        <f>IF(A207&lt;=$C$10,$C$9," ")</f>
        <v>766.5561882445039</v>
      </c>
      <c r="D207" s="6">
        <f t="shared" si="14"/>
        <v>368.25179808447234</v>
      </c>
      <c r="E207" s="6">
        <f>IF(D207=" "," ",$C$9-D207)</f>
        <v>398.3043901600316</v>
      </c>
      <c r="F207" s="26">
        <f t="shared" si="18"/>
        <v>91664.64513095804</v>
      </c>
      <c r="H207" s="6">
        <f t="shared" si="19"/>
        <v>86098.39296107498</v>
      </c>
      <c r="I207" s="6">
        <f>IF(A207&lt;=$I$10,$I$9," ")</f>
        <v>665.4568412709474</v>
      </c>
      <c r="J207" s="6">
        <f t="shared" si="15"/>
        <v>258.2951788832249</v>
      </c>
      <c r="K207" s="6">
        <f>IF(J207=" "," ",$I$9-J207)</f>
        <v>407.1616623877225</v>
      </c>
      <c r="L207" s="23">
        <f t="shared" si="20"/>
        <v>85691.23129868726</v>
      </c>
      <c r="N207" s="44">
        <f>IF(L207=" "," ",F207-L207)</f>
        <v>5973.413832270788</v>
      </c>
    </row>
    <row r="208" spans="1:14" ht="12.75">
      <c r="A208" s="20">
        <f t="shared" si="16"/>
        <v>192</v>
      </c>
      <c r="B208" s="6">
        <f t="shared" si="17"/>
        <v>91664.64513095804</v>
      </c>
      <c r="C208" s="6">
        <f>IF(A208&lt;=$C$10,$C$9," ")</f>
        <v>766.5561882445039</v>
      </c>
      <c r="D208" s="6">
        <f t="shared" si="14"/>
        <v>366.6585805238322</v>
      </c>
      <c r="E208" s="6">
        <f>IF(D208=" "," ",$C$9-D208)</f>
        <v>399.8976077206717</v>
      </c>
      <c r="F208" s="26">
        <f t="shared" si="18"/>
        <v>91264.74752323737</v>
      </c>
      <c r="H208" s="6">
        <f t="shared" si="19"/>
        <v>85691.23129868726</v>
      </c>
      <c r="I208" s="6">
        <f>IF(A208&lt;=$I$10,$I$9," ")</f>
        <v>665.4568412709474</v>
      </c>
      <c r="J208" s="6">
        <f t="shared" si="15"/>
        <v>257.07369389606174</v>
      </c>
      <c r="K208" s="6">
        <f>IF(J208=" "," ",$I$9-J208)</f>
        <v>408.38314737488565</v>
      </c>
      <c r="L208" s="23">
        <f t="shared" si="20"/>
        <v>85282.84815131237</v>
      </c>
      <c r="N208" s="44">
        <f>IF(L208=" "," ",F208-L208)</f>
        <v>5981.899371924999</v>
      </c>
    </row>
    <row r="209" spans="1:14" ht="12.75">
      <c r="A209" s="20">
        <f t="shared" si="16"/>
        <v>193</v>
      </c>
      <c r="B209" s="6">
        <f t="shared" si="17"/>
        <v>91264.74752323737</v>
      </c>
      <c r="C209" s="6">
        <f>IF(A209&lt;=$C$10,$C$9," ")</f>
        <v>766.5561882445039</v>
      </c>
      <c r="D209" s="6">
        <f aca="true" t="shared" si="21" ref="D209:D272">IF(C209=" "," ",($D$5/12)*B209)</f>
        <v>365.0589900929495</v>
      </c>
      <c r="E209" s="6">
        <f>IF(D209=" "," ",$C$9-D209)</f>
        <v>401.4971981515544</v>
      </c>
      <c r="F209" s="26">
        <f t="shared" si="18"/>
        <v>90863.25032508581</v>
      </c>
      <c r="H209" s="6">
        <f t="shared" si="19"/>
        <v>85282.84815131237</v>
      </c>
      <c r="I209" s="6">
        <f>IF(A209&lt;=$I$10,$I$9," ")</f>
        <v>665.4568412709474</v>
      </c>
      <c r="J209" s="6">
        <f aca="true" t="shared" si="22" ref="J209:J272">IF(I209=" "," ",($D$6/12)*H209)</f>
        <v>255.84854445393708</v>
      </c>
      <c r="K209" s="6">
        <f>IF(J209=" "," ",$I$9-J209)</f>
        <v>409.60829681701034</v>
      </c>
      <c r="L209" s="23">
        <f t="shared" si="20"/>
        <v>84873.23985449536</v>
      </c>
      <c r="N209" s="44">
        <f>IF(L209=" "," ",F209-L209)</f>
        <v>5990.010470590452</v>
      </c>
    </row>
    <row r="210" spans="1:14" ht="12.75">
      <c r="A210" s="20">
        <f aca="true" t="shared" si="23" ref="A210:A273">A209+1</f>
        <v>194</v>
      </c>
      <c r="B210" s="6">
        <f aca="true" t="shared" si="24" ref="B210:B273">IF(F209&gt;0.0000001,F209," ")</f>
        <v>90863.25032508581</v>
      </c>
      <c r="C210" s="6">
        <f>IF(A210&lt;=$C$10,$C$9," ")</f>
        <v>766.5561882445039</v>
      </c>
      <c r="D210" s="6">
        <f t="shared" si="21"/>
        <v>363.45300130034326</v>
      </c>
      <c r="E210" s="6">
        <f>IF(D210=" "," ",$C$9-D210)</f>
        <v>403.10318694416065</v>
      </c>
      <c r="F210" s="26">
        <f aca="true" t="shared" si="25" ref="F210:F273">IF(E210=" "," ",B210-E210)</f>
        <v>90460.14713814165</v>
      </c>
      <c r="H210" s="6">
        <f aca="true" t="shared" si="26" ref="H210:H273">IF(L209&gt;0.0000001,L209," ")</f>
        <v>84873.23985449536</v>
      </c>
      <c r="I210" s="6">
        <f>IF(A210&lt;=$I$10,$I$9," ")</f>
        <v>665.4568412709474</v>
      </c>
      <c r="J210" s="6">
        <f t="shared" si="22"/>
        <v>254.61971956348606</v>
      </c>
      <c r="K210" s="6">
        <f>IF(J210=" "," ",$I$9-J210)</f>
        <v>410.83712170746134</v>
      </c>
      <c r="L210" s="23">
        <f aca="true" t="shared" si="27" ref="L210:L273">IF(K210=" "," ",H210-K210)</f>
        <v>84462.4027327879</v>
      </c>
      <c r="N210" s="44">
        <f>IF(L210=" "," ",F210-L210)</f>
        <v>5997.744405353747</v>
      </c>
    </row>
    <row r="211" spans="1:14" ht="12.75">
      <c r="A211" s="20">
        <f t="shared" si="23"/>
        <v>195</v>
      </c>
      <c r="B211" s="6">
        <f t="shared" si="24"/>
        <v>90460.14713814165</v>
      </c>
      <c r="C211" s="6">
        <f>IF(A211&lt;=$C$10,$C$9," ")</f>
        <v>766.5561882445039</v>
      </c>
      <c r="D211" s="6">
        <f t="shared" si="21"/>
        <v>361.8405885525666</v>
      </c>
      <c r="E211" s="6">
        <f>IF(D211=" "," ",$C$9-D211)</f>
        <v>404.7155996919373</v>
      </c>
      <c r="F211" s="26">
        <f t="shared" si="25"/>
        <v>90055.43153844972</v>
      </c>
      <c r="H211" s="6">
        <f t="shared" si="26"/>
        <v>84462.4027327879</v>
      </c>
      <c r="I211" s="6">
        <f>IF(A211&lt;=$I$10,$I$9," ")</f>
        <v>665.4568412709474</v>
      </c>
      <c r="J211" s="6">
        <f t="shared" si="22"/>
        <v>253.38720819836368</v>
      </c>
      <c r="K211" s="6">
        <f>IF(J211=" "," ",$I$9-J211)</f>
        <v>412.0696330725837</v>
      </c>
      <c r="L211" s="23">
        <f t="shared" si="27"/>
        <v>84050.33309971532</v>
      </c>
      <c r="N211" s="44">
        <f>IF(L211=" "," ",F211-L211)</f>
        <v>6005.098438734392</v>
      </c>
    </row>
    <row r="212" spans="1:14" ht="12.75">
      <c r="A212" s="20">
        <f t="shared" si="23"/>
        <v>196</v>
      </c>
      <c r="B212" s="6">
        <f t="shared" si="24"/>
        <v>90055.43153844972</v>
      </c>
      <c r="C212" s="6">
        <f>IF(A212&lt;=$C$10,$C$9," ")</f>
        <v>766.5561882445039</v>
      </c>
      <c r="D212" s="6">
        <f t="shared" si="21"/>
        <v>360.2217261537989</v>
      </c>
      <c r="E212" s="6">
        <f>IF(D212=" "," ",$C$9-D212)</f>
        <v>406.334462090705</v>
      </c>
      <c r="F212" s="26">
        <f t="shared" si="25"/>
        <v>89649.09707635902</v>
      </c>
      <c r="H212" s="6">
        <f t="shared" si="26"/>
        <v>84050.33309971532</v>
      </c>
      <c r="I212" s="6">
        <f>IF(A212&lt;=$I$10,$I$9," ")</f>
        <v>665.4568412709474</v>
      </c>
      <c r="J212" s="6">
        <f t="shared" si="22"/>
        <v>252.15099929914595</v>
      </c>
      <c r="K212" s="6">
        <f>IF(J212=" "," ",$I$9-J212)</f>
        <v>413.30584197180144</v>
      </c>
      <c r="L212" s="23">
        <f t="shared" si="27"/>
        <v>83637.02725774352</v>
      </c>
      <c r="N212" s="44">
        <f>IF(L212=" "," ",F212-L212)</f>
        <v>6012.069818615491</v>
      </c>
    </row>
    <row r="213" spans="1:14" ht="12.75">
      <c r="A213" s="20">
        <f t="shared" si="23"/>
        <v>197</v>
      </c>
      <c r="B213" s="6">
        <f t="shared" si="24"/>
        <v>89649.09707635902</v>
      </c>
      <c r="C213" s="6">
        <f>IF(A213&lt;=$C$10,$C$9," ")</f>
        <v>766.5561882445039</v>
      </c>
      <c r="D213" s="6">
        <f t="shared" si="21"/>
        <v>358.59638830543605</v>
      </c>
      <c r="E213" s="6">
        <f>IF(D213=" "," ",$C$9-D213)</f>
        <v>407.95979993906786</v>
      </c>
      <c r="F213" s="26">
        <f t="shared" si="25"/>
        <v>89241.13727641995</v>
      </c>
      <c r="H213" s="6">
        <f t="shared" si="26"/>
        <v>83637.02725774352</v>
      </c>
      <c r="I213" s="6">
        <f>IF(A213&lt;=$I$10,$I$9," ")</f>
        <v>665.4568412709474</v>
      </c>
      <c r="J213" s="6">
        <f t="shared" si="22"/>
        <v>250.91108177323053</v>
      </c>
      <c r="K213" s="6">
        <f>IF(J213=" "," ",$I$9-J213)</f>
        <v>414.54575949771686</v>
      </c>
      <c r="L213" s="23">
        <f t="shared" si="27"/>
        <v>83222.4814982458</v>
      </c>
      <c r="N213" s="44">
        <f>IF(L213=" "," ",F213-L213)</f>
        <v>6018.655778174143</v>
      </c>
    </row>
    <row r="214" spans="1:14" ht="12.75">
      <c r="A214" s="20">
        <f t="shared" si="23"/>
        <v>198</v>
      </c>
      <c r="B214" s="6">
        <f t="shared" si="24"/>
        <v>89241.13727641995</v>
      </c>
      <c r="C214" s="6">
        <f>IF(A214&lt;=$C$10,$C$9," ")</f>
        <v>766.5561882445039</v>
      </c>
      <c r="D214" s="6">
        <f t="shared" si="21"/>
        <v>356.9645491056798</v>
      </c>
      <c r="E214" s="6">
        <f>IF(D214=" "," ",$C$9-D214)</f>
        <v>409.5916391388241</v>
      </c>
      <c r="F214" s="26">
        <f t="shared" si="25"/>
        <v>88831.54563728112</v>
      </c>
      <c r="H214" s="6">
        <f t="shared" si="26"/>
        <v>83222.4814982458</v>
      </c>
      <c r="I214" s="6">
        <f>IF(A214&lt;=$I$10,$I$9," ")</f>
        <v>665.4568412709474</v>
      </c>
      <c r="J214" s="6">
        <f t="shared" si="22"/>
        <v>249.6674444947374</v>
      </c>
      <c r="K214" s="6">
        <f>IF(J214=" "," ",$I$9-J214)</f>
        <v>415.78939677620997</v>
      </c>
      <c r="L214" s="23">
        <f t="shared" si="27"/>
        <v>82806.6921014696</v>
      </c>
      <c r="N214" s="44">
        <f>IF(L214=" "," ",F214-L214)</f>
        <v>6024.853535811519</v>
      </c>
    </row>
    <row r="215" spans="1:14" ht="12.75">
      <c r="A215" s="20">
        <f t="shared" si="23"/>
        <v>199</v>
      </c>
      <c r="B215" s="6">
        <f t="shared" si="24"/>
        <v>88831.54563728112</v>
      </c>
      <c r="C215" s="6">
        <f>IF(A215&lt;=$C$10,$C$9," ")</f>
        <v>766.5561882445039</v>
      </c>
      <c r="D215" s="6">
        <f t="shared" si="21"/>
        <v>355.3261825491245</v>
      </c>
      <c r="E215" s="6">
        <f>IF(D215=" "," ",$C$9-D215)</f>
        <v>411.2300056953794</v>
      </c>
      <c r="F215" s="26">
        <f t="shared" si="25"/>
        <v>88420.31563158573</v>
      </c>
      <c r="H215" s="6">
        <f t="shared" si="26"/>
        <v>82806.6921014696</v>
      </c>
      <c r="I215" s="6">
        <f>IF(A215&lt;=$I$10,$I$9," ")</f>
        <v>665.4568412709474</v>
      </c>
      <c r="J215" s="6">
        <f t="shared" si="22"/>
        <v>248.42007630440875</v>
      </c>
      <c r="K215" s="6">
        <f>IF(J215=" "," ",$I$9-J215)</f>
        <v>417.0367649665386</v>
      </c>
      <c r="L215" s="23">
        <f t="shared" si="27"/>
        <v>82389.65533650306</v>
      </c>
      <c r="N215" s="44">
        <f>IF(L215=" "," ",F215-L215)</f>
        <v>6030.660295082678</v>
      </c>
    </row>
    <row r="216" spans="1:14" ht="12.75">
      <c r="A216" s="20">
        <f t="shared" si="23"/>
        <v>200</v>
      </c>
      <c r="B216" s="6">
        <f t="shared" si="24"/>
        <v>88420.31563158573</v>
      </c>
      <c r="C216" s="6">
        <f>IF(A216&lt;=$C$10,$C$9," ")</f>
        <v>766.5561882445039</v>
      </c>
      <c r="D216" s="6">
        <f t="shared" si="21"/>
        <v>353.68126252634295</v>
      </c>
      <c r="E216" s="6">
        <f>IF(D216=" "," ",$C$9-D216)</f>
        <v>412.87492571816097</v>
      </c>
      <c r="F216" s="26">
        <f t="shared" si="25"/>
        <v>88007.44070586757</v>
      </c>
      <c r="H216" s="6">
        <f t="shared" si="26"/>
        <v>82389.65533650306</v>
      </c>
      <c r="I216" s="6">
        <f>IF(A216&lt;=$I$10,$I$9," ")</f>
        <v>665.4568412709474</v>
      </c>
      <c r="J216" s="6">
        <f t="shared" si="22"/>
        <v>247.16896600950915</v>
      </c>
      <c r="K216" s="6">
        <f>IF(J216=" "," ",$I$9-J216)</f>
        <v>418.2878752614382</v>
      </c>
      <c r="L216" s="23">
        <f t="shared" si="27"/>
        <v>81971.36746124162</v>
      </c>
      <c r="N216" s="44">
        <f>IF(L216=" "," ",F216-L216)</f>
        <v>6036.07324462595</v>
      </c>
    </row>
    <row r="217" spans="1:14" ht="12.75">
      <c r="A217" s="20">
        <f t="shared" si="23"/>
        <v>201</v>
      </c>
      <c r="B217" s="6">
        <f t="shared" si="24"/>
        <v>88007.44070586757</v>
      </c>
      <c r="C217" s="6">
        <f>IF(A217&lt;=$C$10,$C$9," ")</f>
        <v>766.5561882445039</v>
      </c>
      <c r="D217" s="6">
        <f t="shared" si="21"/>
        <v>352.0297628234703</v>
      </c>
      <c r="E217" s="6">
        <f>IF(D217=" "," ",$C$9-D217)</f>
        <v>414.5264254210336</v>
      </c>
      <c r="F217" s="26">
        <f t="shared" si="25"/>
        <v>87592.91428044654</v>
      </c>
      <c r="H217" s="6">
        <f t="shared" si="26"/>
        <v>81971.36746124162</v>
      </c>
      <c r="I217" s="6">
        <f>IF(A217&lt;=$I$10,$I$9," ")</f>
        <v>665.4568412709474</v>
      </c>
      <c r="J217" s="6">
        <f t="shared" si="22"/>
        <v>245.91410238372484</v>
      </c>
      <c r="K217" s="6">
        <f>IF(J217=" "," ",$I$9-J217)</f>
        <v>419.5427388872225</v>
      </c>
      <c r="L217" s="23">
        <f t="shared" si="27"/>
        <v>81551.8247223544</v>
      </c>
      <c r="N217" s="44">
        <f>IF(L217=" "," ",F217-L217)</f>
        <v>6041.089558092135</v>
      </c>
    </row>
    <row r="218" spans="1:14" ht="12.75">
      <c r="A218" s="20">
        <f t="shared" si="23"/>
        <v>202</v>
      </c>
      <c r="B218" s="6">
        <f t="shared" si="24"/>
        <v>87592.91428044654</v>
      </c>
      <c r="C218" s="6">
        <f>IF(A218&lt;=$C$10,$C$9," ")</f>
        <v>766.5561882445039</v>
      </c>
      <c r="D218" s="6">
        <f t="shared" si="21"/>
        <v>350.37165712178614</v>
      </c>
      <c r="E218" s="6">
        <f>IF(D218=" "," ",$C$9-D218)</f>
        <v>416.1845311227178</v>
      </c>
      <c r="F218" s="26">
        <f t="shared" si="25"/>
        <v>87176.72974932381</v>
      </c>
      <c r="H218" s="6">
        <f t="shared" si="26"/>
        <v>81551.8247223544</v>
      </c>
      <c r="I218" s="6">
        <f>IF(A218&lt;=$I$10,$I$9," ")</f>
        <v>665.4568412709474</v>
      </c>
      <c r="J218" s="6">
        <f t="shared" si="22"/>
        <v>244.65547416706318</v>
      </c>
      <c r="K218" s="6">
        <f>IF(J218=" "," ",$I$9-J218)</f>
        <v>420.8013671038842</v>
      </c>
      <c r="L218" s="23">
        <f t="shared" si="27"/>
        <v>81131.02335525052</v>
      </c>
      <c r="N218" s="44">
        <f>IF(L218=" "," ",F218-L218)</f>
        <v>6045.706394073291</v>
      </c>
    </row>
    <row r="219" spans="1:14" ht="12.75">
      <c r="A219" s="20">
        <f t="shared" si="23"/>
        <v>203</v>
      </c>
      <c r="B219" s="6">
        <f t="shared" si="24"/>
        <v>87176.72974932381</v>
      </c>
      <c r="C219" s="6">
        <f>IF(A219&lt;=$C$10,$C$9," ")</f>
        <v>766.5561882445039</v>
      </c>
      <c r="D219" s="6">
        <f t="shared" si="21"/>
        <v>348.70691899729525</v>
      </c>
      <c r="E219" s="6">
        <f>IF(D219=" "," ",$C$9-D219)</f>
        <v>417.84926924720867</v>
      </c>
      <c r="F219" s="26">
        <f t="shared" si="25"/>
        <v>86758.88048007661</v>
      </c>
      <c r="H219" s="6">
        <f t="shared" si="26"/>
        <v>81131.02335525052</v>
      </c>
      <c r="I219" s="6">
        <f>IF(A219&lt;=$I$10,$I$9," ")</f>
        <v>665.4568412709474</v>
      </c>
      <c r="J219" s="6">
        <f t="shared" si="22"/>
        <v>243.39307006575154</v>
      </c>
      <c r="K219" s="6">
        <f>IF(J219=" "," ",$I$9-J219)</f>
        <v>422.06377120519585</v>
      </c>
      <c r="L219" s="23">
        <f t="shared" si="27"/>
        <v>80708.95958404533</v>
      </c>
      <c r="N219" s="44">
        <f>IF(L219=" "," ",F219-L219)</f>
        <v>6049.920896031283</v>
      </c>
    </row>
    <row r="220" spans="1:14" ht="12.75">
      <c r="A220" s="20">
        <f t="shared" si="23"/>
        <v>204</v>
      </c>
      <c r="B220" s="6">
        <f t="shared" si="24"/>
        <v>86758.88048007661</v>
      </c>
      <c r="C220" s="6">
        <f>IF(A220&lt;=$C$10,$C$9," ")</f>
        <v>766.5561882445039</v>
      </c>
      <c r="D220" s="6">
        <f t="shared" si="21"/>
        <v>347.03552192030645</v>
      </c>
      <c r="E220" s="6">
        <f>IF(D220=" "," ",$C$9-D220)</f>
        <v>419.52066632419746</v>
      </c>
      <c r="F220" s="26">
        <f t="shared" si="25"/>
        <v>86339.35981375241</v>
      </c>
      <c r="H220" s="6">
        <f t="shared" si="26"/>
        <v>80708.95958404533</v>
      </c>
      <c r="I220" s="6">
        <f>IF(A220&lt;=$I$10,$I$9," ")</f>
        <v>665.4568412709474</v>
      </c>
      <c r="J220" s="6">
        <f t="shared" si="22"/>
        <v>242.12687875213595</v>
      </c>
      <c r="K220" s="6">
        <f>IF(J220=" "," ",$I$9-J220)</f>
        <v>423.32996251881144</v>
      </c>
      <c r="L220" s="23">
        <f t="shared" si="27"/>
        <v>80285.62962152652</v>
      </c>
      <c r="N220" s="44">
        <f>IF(L220=" "," ",F220-L220)</f>
        <v>6053.730192225892</v>
      </c>
    </row>
    <row r="221" spans="1:14" ht="12.75">
      <c r="A221" s="20">
        <f t="shared" si="23"/>
        <v>205</v>
      </c>
      <c r="B221" s="6">
        <f t="shared" si="24"/>
        <v>86339.35981375241</v>
      </c>
      <c r="C221" s="6">
        <f>IF(A221&lt;=$C$10,$C$9," ")</f>
        <v>766.5561882445039</v>
      </c>
      <c r="D221" s="6">
        <f t="shared" si="21"/>
        <v>345.35743925500964</v>
      </c>
      <c r="E221" s="6">
        <f>IF(D221=" "," ",$C$9-D221)</f>
        <v>421.1987489894943</v>
      </c>
      <c r="F221" s="26">
        <f t="shared" si="25"/>
        <v>85918.16106476291</v>
      </c>
      <c r="H221" s="6">
        <f t="shared" si="26"/>
        <v>80285.62962152652</v>
      </c>
      <c r="I221" s="6">
        <f>IF(A221&lt;=$I$10,$I$9," ")</f>
        <v>665.4568412709474</v>
      </c>
      <c r="J221" s="6">
        <f t="shared" si="22"/>
        <v>240.85688886457953</v>
      </c>
      <c r="K221" s="6">
        <f>IF(J221=" "," ",$I$9-J221)</f>
        <v>424.59995240636783</v>
      </c>
      <c r="L221" s="23">
        <f t="shared" si="27"/>
        <v>79861.02966912015</v>
      </c>
      <c r="N221" s="44">
        <f>IF(L221=" "," ",F221-L221)</f>
        <v>6057.131395642762</v>
      </c>
    </row>
    <row r="222" spans="1:14" ht="12.75">
      <c r="A222" s="20">
        <f t="shared" si="23"/>
        <v>206</v>
      </c>
      <c r="B222" s="6">
        <f t="shared" si="24"/>
        <v>85918.16106476291</v>
      </c>
      <c r="C222" s="6">
        <f>IF(A222&lt;=$C$10,$C$9," ")</f>
        <v>766.5561882445039</v>
      </c>
      <c r="D222" s="6">
        <f t="shared" si="21"/>
        <v>343.67264425905165</v>
      </c>
      <c r="E222" s="6">
        <f>IF(D222=" "," ",$C$9-D222)</f>
        <v>422.88354398545226</v>
      </c>
      <c r="F222" s="26">
        <f t="shared" si="25"/>
        <v>85495.27752077745</v>
      </c>
      <c r="H222" s="6">
        <f t="shared" si="26"/>
        <v>79861.02966912015</v>
      </c>
      <c r="I222" s="6">
        <f>IF(A222&lt;=$I$10,$I$9," ")</f>
        <v>665.4568412709474</v>
      </c>
      <c r="J222" s="6">
        <f t="shared" si="22"/>
        <v>239.58308900736043</v>
      </c>
      <c r="K222" s="6">
        <f>IF(J222=" "," ",$I$9-J222)</f>
        <v>425.873752263587</v>
      </c>
      <c r="L222" s="23">
        <f t="shared" si="27"/>
        <v>79435.15591685656</v>
      </c>
      <c r="N222" s="44">
        <f>IF(L222=" "," ",F222-L222)</f>
        <v>6060.121603920896</v>
      </c>
    </row>
    <row r="223" spans="1:14" ht="12.75">
      <c r="A223" s="20">
        <f t="shared" si="23"/>
        <v>207</v>
      </c>
      <c r="B223" s="6">
        <f t="shared" si="24"/>
        <v>85495.27752077745</v>
      </c>
      <c r="C223" s="6">
        <f>IF(A223&lt;=$C$10,$C$9," ")</f>
        <v>766.5561882445039</v>
      </c>
      <c r="D223" s="6">
        <f t="shared" si="21"/>
        <v>341.9811100831098</v>
      </c>
      <c r="E223" s="6">
        <f>IF(D223=" "," ",$C$9-D223)</f>
        <v>424.5750781613941</v>
      </c>
      <c r="F223" s="26">
        <f t="shared" si="25"/>
        <v>85070.70244261606</v>
      </c>
      <c r="H223" s="6">
        <f t="shared" si="26"/>
        <v>79435.15591685656</v>
      </c>
      <c r="I223" s="6">
        <f>IF(A223&lt;=$I$10,$I$9," ")</f>
        <v>665.4568412709474</v>
      </c>
      <c r="J223" s="6">
        <f t="shared" si="22"/>
        <v>238.30546775056965</v>
      </c>
      <c r="K223" s="6">
        <f>IF(J223=" "," ",$I$9-J223)</f>
        <v>427.1513735203778</v>
      </c>
      <c r="L223" s="23">
        <f t="shared" si="27"/>
        <v>79008.00454333618</v>
      </c>
      <c r="N223" s="44">
        <f>IF(L223=" "," ",F223-L223)</f>
        <v>6062.697899279883</v>
      </c>
    </row>
    <row r="224" spans="1:14" ht="12.75">
      <c r="A224" s="20">
        <f t="shared" si="23"/>
        <v>208</v>
      </c>
      <c r="B224" s="6">
        <f t="shared" si="24"/>
        <v>85070.70244261606</v>
      </c>
      <c r="C224" s="6">
        <f>IF(A224&lt;=$C$10,$C$9," ")</f>
        <v>766.5561882445039</v>
      </c>
      <c r="D224" s="6">
        <f t="shared" si="21"/>
        <v>340.28280977046427</v>
      </c>
      <c r="E224" s="6">
        <f>IF(D224=" "," ",$C$9-D224)</f>
        <v>426.27337847403965</v>
      </c>
      <c r="F224" s="26">
        <f t="shared" si="25"/>
        <v>84644.42906414202</v>
      </c>
      <c r="H224" s="6">
        <f t="shared" si="26"/>
        <v>79008.00454333618</v>
      </c>
      <c r="I224" s="6">
        <f>IF(A224&lt;=$I$10,$I$9," ")</f>
        <v>665.4568412709474</v>
      </c>
      <c r="J224" s="6">
        <f t="shared" si="22"/>
        <v>237.0240136300085</v>
      </c>
      <c r="K224" s="6">
        <f>IF(J224=" "," ",$I$9-J224)</f>
        <v>428.43282764093885</v>
      </c>
      <c r="L224" s="23">
        <f t="shared" si="27"/>
        <v>78579.57171569525</v>
      </c>
      <c r="N224" s="44">
        <f>IF(L224=" "," ",F224-L224)</f>
        <v>6064.857348446778</v>
      </c>
    </row>
    <row r="225" spans="1:14" ht="12.75">
      <c r="A225" s="20">
        <f t="shared" si="23"/>
        <v>209</v>
      </c>
      <c r="B225" s="6">
        <f t="shared" si="24"/>
        <v>84644.42906414202</v>
      </c>
      <c r="C225" s="6">
        <f>IF(A225&lt;=$C$10,$C$9," ")</f>
        <v>766.5561882445039</v>
      </c>
      <c r="D225" s="6">
        <f t="shared" si="21"/>
        <v>338.5777162565681</v>
      </c>
      <c r="E225" s="6">
        <f>IF(D225=" "," ",$C$9-D225)</f>
        <v>427.9784719879358</v>
      </c>
      <c r="F225" s="26">
        <f t="shared" si="25"/>
        <v>84216.45059215408</v>
      </c>
      <c r="H225" s="6">
        <f t="shared" si="26"/>
        <v>78579.57171569525</v>
      </c>
      <c r="I225" s="6">
        <f>IF(A225&lt;=$I$10,$I$9," ")</f>
        <v>665.4568412709474</v>
      </c>
      <c r="J225" s="6">
        <f t="shared" si="22"/>
        <v>235.7387151470857</v>
      </c>
      <c r="K225" s="6">
        <f>IF(J225=" "," ",$I$9-J225)</f>
        <v>429.7181261238617</v>
      </c>
      <c r="L225" s="23">
        <f t="shared" si="27"/>
        <v>78149.85358957139</v>
      </c>
      <c r="N225" s="44">
        <f>IF(L225=" "," ",F225-L225)</f>
        <v>6066.597002582697</v>
      </c>
    </row>
    <row r="226" spans="1:14" ht="12.75">
      <c r="A226" s="20">
        <f t="shared" si="23"/>
        <v>210</v>
      </c>
      <c r="B226" s="6">
        <f t="shared" si="24"/>
        <v>84216.45059215408</v>
      </c>
      <c r="C226" s="6">
        <f>IF(A226&lt;=$C$10,$C$9," ")</f>
        <v>766.5561882445039</v>
      </c>
      <c r="D226" s="6">
        <f t="shared" si="21"/>
        <v>336.86580236861636</v>
      </c>
      <c r="E226" s="6">
        <f>IF(D226=" "," ",$C$9-D226)</f>
        <v>429.69038587588756</v>
      </c>
      <c r="F226" s="26">
        <f t="shared" si="25"/>
        <v>83786.7602062782</v>
      </c>
      <c r="H226" s="6">
        <f t="shared" si="26"/>
        <v>78149.85358957139</v>
      </c>
      <c r="I226" s="6">
        <f>IF(A226&lt;=$I$10,$I$9," ")</f>
        <v>665.4568412709474</v>
      </c>
      <c r="J226" s="6">
        <f t="shared" si="22"/>
        <v>234.44956076871412</v>
      </c>
      <c r="K226" s="6">
        <f>IF(J226=" "," ",$I$9-J226)</f>
        <v>431.00728050223324</v>
      </c>
      <c r="L226" s="23">
        <f t="shared" si="27"/>
        <v>77718.84630906915</v>
      </c>
      <c r="N226" s="44">
        <f>IF(L226=" "," ",F226-L226)</f>
        <v>6067.913897209044</v>
      </c>
    </row>
    <row r="227" spans="1:14" ht="12.75">
      <c r="A227" s="20">
        <f t="shared" si="23"/>
        <v>211</v>
      </c>
      <c r="B227" s="6">
        <f t="shared" si="24"/>
        <v>83786.7602062782</v>
      </c>
      <c r="C227" s="6">
        <f>IF(A227&lt;=$C$10,$C$9," ")</f>
        <v>766.5561882445039</v>
      </c>
      <c r="D227" s="6">
        <f t="shared" si="21"/>
        <v>335.1470408251128</v>
      </c>
      <c r="E227" s="6">
        <f>IF(D227=" "," ",$C$9-D227)</f>
        <v>431.4091474193911</v>
      </c>
      <c r="F227" s="26">
        <f t="shared" si="25"/>
        <v>83355.35105885881</v>
      </c>
      <c r="H227" s="6">
        <f t="shared" si="26"/>
        <v>77718.84630906915</v>
      </c>
      <c r="I227" s="6">
        <f>IF(A227&lt;=$I$10,$I$9," ")</f>
        <v>665.4568412709474</v>
      </c>
      <c r="J227" s="6">
        <f t="shared" si="22"/>
        <v>233.15653892720744</v>
      </c>
      <c r="K227" s="6">
        <f>IF(J227=" "," ",$I$9-J227)</f>
        <v>432.30030234374</v>
      </c>
      <c r="L227" s="23">
        <f t="shared" si="27"/>
        <v>77286.54600672542</v>
      </c>
      <c r="N227" s="44">
        <f>IF(L227=" "," ",F227-L227)</f>
        <v>6068.8050521333935</v>
      </c>
    </row>
    <row r="228" spans="1:14" ht="12.75">
      <c r="A228" s="20">
        <f t="shared" si="23"/>
        <v>212</v>
      </c>
      <c r="B228" s="6">
        <f t="shared" si="24"/>
        <v>83355.35105885881</v>
      </c>
      <c r="C228" s="6">
        <f>IF(A228&lt;=$C$10,$C$9," ")</f>
        <v>766.5561882445039</v>
      </c>
      <c r="D228" s="6">
        <f t="shared" si="21"/>
        <v>333.42140423543526</v>
      </c>
      <c r="E228" s="6">
        <f>IF(D228=" "," ",$C$9-D228)</f>
        <v>433.13478400906865</v>
      </c>
      <c r="F228" s="26">
        <f t="shared" si="25"/>
        <v>82922.21627484974</v>
      </c>
      <c r="H228" s="6">
        <f t="shared" si="26"/>
        <v>77286.54600672542</v>
      </c>
      <c r="I228" s="6">
        <f>IF(A228&lt;=$I$10,$I$9," ")</f>
        <v>665.4568412709474</v>
      </c>
      <c r="J228" s="6">
        <f t="shared" si="22"/>
        <v>231.85963802017622</v>
      </c>
      <c r="K228" s="6">
        <f>IF(J228=" "," ",$I$9-J228)</f>
        <v>433.59720325077114</v>
      </c>
      <c r="L228" s="23">
        <f t="shared" si="27"/>
        <v>76852.94880347465</v>
      </c>
      <c r="N228" s="44">
        <f>IF(L228=" "," ",F228-L228)</f>
        <v>6069.267471375089</v>
      </c>
    </row>
    <row r="229" spans="1:14" ht="12.75">
      <c r="A229" s="20">
        <f t="shared" si="23"/>
        <v>213</v>
      </c>
      <c r="B229" s="6">
        <f t="shared" si="24"/>
        <v>82922.21627484974</v>
      </c>
      <c r="C229" s="6">
        <f>IF(A229&lt;=$C$10,$C$9," ")</f>
        <v>766.5561882445039</v>
      </c>
      <c r="D229" s="6">
        <f t="shared" si="21"/>
        <v>331.6888650993989</v>
      </c>
      <c r="E229" s="6">
        <f>IF(D229=" "," ",$C$9-D229)</f>
        <v>434.867323145105</v>
      </c>
      <c r="F229" s="26">
        <f t="shared" si="25"/>
        <v>82487.34895170463</v>
      </c>
      <c r="H229" s="6">
        <f t="shared" si="26"/>
        <v>76852.94880347465</v>
      </c>
      <c r="I229" s="6">
        <f>IF(A229&lt;=$I$10,$I$9," ")</f>
        <v>665.4568412709474</v>
      </c>
      <c r="J229" s="6">
        <f t="shared" si="22"/>
        <v>230.5588464104239</v>
      </c>
      <c r="K229" s="6">
        <f>IF(J229=" "," ",$I$9-J229)</f>
        <v>434.89799486052345</v>
      </c>
      <c r="L229" s="23">
        <f t="shared" si="27"/>
        <v>76418.05080861412</v>
      </c>
      <c r="N229" s="44">
        <f>IF(L229=" "," ",F229-L229)</f>
        <v>6069.298143090506</v>
      </c>
    </row>
    <row r="230" spans="1:14" ht="12.75">
      <c r="A230" s="20">
        <f t="shared" si="23"/>
        <v>214</v>
      </c>
      <c r="B230" s="6">
        <f t="shared" si="24"/>
        <v>82487.34895170463</v>
      </c>
      <c r="C230" s="6">
        <f>IF(A230&lt;=$C$10,$C$9," ")</f>
        <v>766.5561882445039</v>
      </c>
      <c r="D230" s="6">
        <f t="shared" si="21"/>
        <v>329.94939580681853</v>
      </c>
      <c r="E230" s="6">
        <f>IF(D230=" "," ",$C$9-D230)</f>
        <v>436.6067924376854</v>
      </c>
      <c r="F230" s="26">
        <f t="shared" si="25"/>
        <v>82050.74215926694</v>
      </c>
      <c r="H230" s="6">
        <f t="shared" si="26"/>
        <v>76418.05080861412</v>
      </c>
      <c r="I230" s="6">
        <f>IF(A230&lt;=$I$10,$I$9," ")</f>
        <v>665.4568412709474</v>
      </c>
      <c r="J230" s="6">
        <f t="shared" si="22"/>
        <v>229.25415242584234</v>
      </c>
      <c r="K230" s="6">
        <f>IF(J230=" "," ",$I$9-J230)</f>
        <v>436.20268884510506</v>
      </c>
      <c r="L230" s="23">
        <f t="shared" si="27"/>
        <v>75981.84811976901</v>
      </c>
      <c r="N230" s="44">
        <f>IF(L230=" "," ",F230-L230)</f>
        <v>6068.894039497929</v>
      </c>
    </row>
    <row r="231" spans="1:14" ht="12.75">
      <c r="A231" s="20">
        <f t="shared" si="23"/>
        <v>215</v>
      </c>
      <c r="B231" s="6">
        <f t="shared" si="24"/>
        <v>82050.74215926694</v>
      </c>
      <c r="C231" s="6">
        <f>IF(A231&lt;=$C$10,$C$9," ")</f>
        <v>766.5561882445039</v>
      </c>
      <c r="D231" s="6">
        <f t="shared" si="21"/>
        <v>328.2029686370678</v>
      </c>
      <c r="E231" s="6">
        <f>IF(D231=" "," ",$C$9-D231)</f>
        <v>438.35321960743613</v>
      </c>
      <c r="F231" s="26">
        <f t="shared" si="25"/>
        <v>81612.3889396595</v>
      </c>
      <c r="H231" s="6">
        <f t="shared" si="26"/>
        <v>75981.84811976901</v>
      </c>
      <c r="I231" s="6">
        <f>IF(A231&lt;=$I$10,$I$9," ")</f>
        <v>665.4568412709474</v>
      </c>
      <c r="J231" s="6">
        <f t="shared" si="22"/>
        <v>227.945544359307</v>
      </c>
      <c r="K231" s="6">
        <f>IF(J231=" "," ",$I$9-J231)</f>
        <v>437.5112969116404</v>
      </c>
      <c r="L231" s="23">
        <f t="shared" si="27"/>
        <v>75544.33682285737</v>
      </c>
      <c r="N231" s="44">
        <f>IF(L231=" "," ",F231-L231)</f>
        <v>6068.052116802137</v>
      </c>
    </row>
    <row r="232" spans="1:14" ht="12.75">
      <c r="A232" s="20">
        <f t="shared" si="23"/>
        <v>216</v>
      </c>
      <c r="B232" s="6">
        <f t="shared" si="24"/>
        <v>81612.3889396595</v>
      </c>
      <c r="C232" s="6">
        <f>IF(A232&lt;=$C$10,$C$9," ")</f>
        <v>766.5561882445039</v>
      </c>
      <c r="D232" s="6">
        <f t="shared" si="21"/>
        <v>326.44955575863804</v>
      </c>
      <c r="E232" s="6">
        <f>IF(D232=" "," ",$C$9-D232)</f>
        <v>440.1066324858659</v>
      </c>
      <c r="F232" s="26">
        <f t="shared" si="25"/>
        <v>81172.28230717363</v>
      </c>
      <c r="H232" s="6">
        <f t="shared" si="26"/>
        <v>75544.33682285737</v>
      </c>
      <c r="I232" s="6">
        <f>IF(A232&lt;=$I$10,$I$9," ")</f>
        <v>665.4568412709474</v>
      </c>
      <c r="J232" s="6">
        <f t="shared" si="22"/>
        <v>226.63301046857208</v>
      </c>
      <c r="K232" s="6">
        <f>IF(J232=" "," ",$I$9-J232)</f>
        <v>438.8238308023753</v>
      </c>
      <c r="L232" s="23">
        <f t="shared" si="27"/>
        <v>75105.512992055</v>
      </c>
      <c r="N232" s="44">
        <f>IF(L232=" "," ",F232-L232)</f>
        <v>6066.7693151186395</v>
      </c>
    </row>
    <row r="233" spans="1:14" ht="12.75">
      <c r="A233" s="20">
        <f t="shared" si="23"/>
        <v>217</v>
      </c>
      <c r="B233" s="6">
        <f t="shared" si="24"/>
        <v>81172.28230717363</v>
      </c>
      <c r="C233" s="6">
        <f>IF(A233&lt;=$C$10,$C$9," ")</f>
        <v>766.5561882445039</v>
      </c>
      <c r="D233" s="6">
        <f t="shared" si="21"/>
        <v>324.6891292286945</v>
      </c>
      <c r="E233" s="6">
        <f>IF(D233=" "," ",$C$9-D233)</f>
        <v>441.8670590158094</v>
      </c>
      <c r="F233" s="26">
        <f t="shared" si="25"/>
        <v>80730.41524815782</v>
      </c>
      <c r="H233" s="6">
        <f t="shared" si="26"/>
        <v>75105.512992055</v>
      </c>
      <c r="I233" s="6">
        <f>IF(A233&lt;=$I$10,$I$9," ")</f>
        <v>665.4568412709474</v>
      </c>
      <c r="J233" s="6">
        <f t="shared" si="22"/>
        <v>225.31653897616496</v>
      </c>
      <c r="K233" s="6">
        <f>IF(J233=" "," ",$I$9-J233)</f>
        <v>440.14030229478243</v>
      </c>
      <c r="L233" s="23">
        <f t="shared" si="27"/>
        <v>74665.37268976022</v>
      </c>
      <c r="N233" s="44">
        <f>IF(L233=" "," ",F233-L233)</f>
        <v>6065.042558397603</v>
      </c>
    </row>
    <row r="234" spans="1:14" ht="12.75">
      <c r="A234" s="20">
        <f t="shared" si="23"/>
        <v>218</v>
      </c>
      <c r="B234" s="6">
        <f t="shared" si="24"/>
        <v>80730.41524815782</v>
      </c>
      <c r="C234" s="6">
        <f>IF(A234&lt;=$C$10,$C$9," ")</f>
        <v>766.5561882445039</v>
      </c>
      <c r="D234" s="6">
        <f t="shared" si="21"/>
        <v>322.9216609926313</v>
      </c>
      <c r="E234" s="6">
        <f>IF(D234=" "," ",$C$9-D234)</f>
        <v>443.6345272518726</v>
      </c>
      <c r="F234" s="26">
        <f t="shared" si="25"/>
        <v>80286.78072090595</v>
      </c>
      <c r="H234" s="6">
        <f t="shared" si="26"/>
        <v>74665.37268976022</v>
      </c>
      <c r="I234" s="6">
        <f>IF(A234&lt;=$I$10,$I$9," ")</f>
        <v>665.4568412709474</v>
      </c>
      <c r="J234" s="6">
        <f t="shared" si="22"/>
        <v>223.9961180692806</v>
      </c>
      <c r="K234" s="6">
        <f>IF(J234=" "," ",$I$9-J234)</f>
        <v>441.4607232016668</v>
      </c>
      <c r="L234" s="23">
        <f t="shared" si="27"/>
        <v>74223.91196655855</v>
      </c>
      <c r="N234" s="44">
        <f>IF(L234=" "," ",F234-L234)</f>
        <v>6062.868754347408</v>
      </c>
    </row>
    <row r="235" spans="1:14" ht="12.75">
      <c r="A235" s="20">
        <f t="shared" si="23"/>
        <v>219</v>
      </c>
      <c r="B235" s="6">
        <f t="shared" si="24"/>
        <v>80286.78072090595</v>
      </c>
      <c r="C235" s="6">
        <f>IF(A235&lt;=$C$10,$C$9," ")</f>
        <v>766.5561882445039</v>
      </c>
      <c r="D235" s="6">
        <f t="shared" si="21"/>
        <v>321.1471228836238</v>
      </c>
      <c r="E235" s="6">
        <f>IF(D235=" "," ",$C$9-D235)</f>
        <v>445.4090653608801</v>
      </c>
      <c r="F235" s="26">
        <f t="shared" si="25"/>
        <v>79841.37165554507</v>
      </c>
      <c r="H235" s="6">
        <f t="shared" si="26"/>
        <v>74223.91196655855</v>
      </c>
      <c r="I235" s="6">
        <f>IF(A235&lt;=$I$10,$I$9," ")</f>
        <v>665.4568412709474</v>
      </c>
      <c r="J235" s="6">
        <f t="shared" si="22"/>
        <v>222.6717358996756</v>
      </c>
      <c r="K235" s="6">
        <f>IF(J235=" "," ",$I$9-J235)</f>
        <v>442.7851053712718</v>
      </c>
      <c r="L235" s="23">
        <f t="shared" si="27"/>
        <v>73781.12686118728</v>
      </c>
      <c r="N235" s="44">
        <f>IF(L235=" "," ",F235-L235)</f>
        <v>6060.244794357786</v>
      </c>
    </row>
    <row r="236" spans="1:14" ht="12.75">
      <c r="A236" s="20">
        <f t="shared" si="23"/>
        <v>220</v>
      </c>
      <c r="B236" s="6">
        <f t="shared" si="24"/>
        <v>79841.37165554507</v>
      </c>
      <c r="C236" s="6">
        <f>IF(A236&lt;=$C$10,$C$9," ")</f>
        <v>766.5561882445039</v>
      </c>
      <c r="D236" s="6">
        <f t="shared" si="21"/>
        <v>319.3654866221803</v>
      </c>
      <c r="E236" s="6">
        <f>IF(D236=" "," ",$C$9-D236)</f>
        <v>447.1907016223236</v>
      </c>
      <c r="F236" s="26">
        <f t="shared" si="25"/>
        <v>79394.18095392274</v>
      </c>
      <c r="H236" s="6">
        <f t="shared" si="26"/>
        <v>73781.12686118728</v>
      </c>
      <c r="I236" s="6">
        <f>IF(A236&lt;=$I$10,$I$9," ")</f>
        <v>665.4568412709474</v>
      </c>
      <c r="J236" s="6">
        <f t="shared" si="22"/>
        <v>221.3433805835618</v>
      </c>
      <c r="K236" s="6">
        <f>IF(J236=" "," ",$I$9-J236)</f>
        <v>444.11346068738555</v>
      </c>
      <c r="L236" s="23">
        <f t="shared" si="27"/>
        <v>73337.0134004999</v>
      </c>
      <c r="N236" s="44">
        <f>IF(L236=" "," ",F236-L236)</f>
        <v>6057.167553422842</v>
      </c>
    </row>
    <row r="237" spans="1:14" ht="12.75">
      <c r="A237" s="20">
        <f t="shared" si="23"/>
        <v>221</v>
      </c>
      <c r="B237" s="6">
        <f t="shared" si="24"/>
        <v>79394.18095392274</v>
      </c>
      <c r="C237" s="6">
        <f>IF(A237&lt;=$C$10,$C$9," ")</f>
        <v>766.5561882445039</v>
      </c>
      <c r="D237" s="6">
        <f t="shared" si="21"/>
        <v>317.57672381569097</v>
      </c>
      <c r="E237" s="6">
        <f>IF(D237=" "," ",$C$9-D237)</f>
        <v>448.97946442881295</v>
      </c>
      <c r="F237" s="26">
        <f t="shared" si="25"/>
        <v>78945.20148949392</v>
      </c>
      <c r="H237" s="6">
        <f t="shared" si="26"/>
        <v>73337.0134004999</v>
      </c>
      <c r="I237" s="6">
        <f>IF(A237&lt;=$I$10,$I$9," ")</f>
        <v>665.4568412709474</v>
      </c>
      <c r="J237" s="6">
        <f t="shared" si="22"/>
        <v>220.01104020149967</v>
      </c>
      <c r="K237" s="6">
        <f>IF(J237=" "," ",$I$9-J237)</f>
        <v>445.4458010694477</v>
      </c>
      <c r="L237" s="23">
        <f t="shared" si="27"/>
        <v>72891.56759943045</v>
      </c>
      <c r="N237" s="44">
        <f>IF(L237=" "," ",F237-L237)</f>
        <v>6053.633890063473</v>
      </c>
    </row>
    <row r="238" spans="1:14" ht="12.75">
      <c r="A238" s="20">
        <f t="shared" si="23"/>
        <v>222</v>
      </c>
      <c r="B238" s="6">
        <f t="shared" si="24"/>
        <v>78945.20148949392</v>
      </c>
      <c r="C238" s="6">
        <f>IF(A238&lt;=$C$10,$C$9," ")</f>
        <v>766.5561882445039</v>
      </c>
      <c r="D238" s="6">
        <f t="shared" si="21"/>
        <v>315.7808059579757</v>
      </c>
      <c r="E238" s="6">
        <f>IF(D238=" "," ",$C$9-D238)</f>
        <v>450.7753822865282</v>
      </c>
      <c r="F238" s="26">
        <f t="shared" si="25"/>
        <v>78494.42610720739</v>
      </c>
      <c r="H238" s="6">
        <f t="shared" si="26"/>
        <v>72891.56759943045</v>
      </c>
      <c r="I238" s="6">
        <f>IF(A238&lt;=$I$10,$I$9," ")</f>
        <v>665.4568412709474</v>
      </c>
      <c r="J238" s="6">
        <f t="shared" si="22"/>
        <v>218.67470279829132</v>
      </c>
      <c r="K238" s="6">
        <f>IF(J238=" "," ",$I$9-J238)</f>
        <v>446.7821384726561</v>
      </c>
      <c r="L238" s="23">
        <f t="shared" si="27"/>
        <v>72444.78546095779</v>
      </c>
      <c r="N238" s="44">
        <f>IF(L238=" "," ",F238-L238)</f>
        <v>6049.640646249594</v>
      </c>
    </row>
    <row r="239" spans="1:14" ht="12.75">
      <c r="A239" s="20">
        <f t="shared" si="23"/>
        <v>223</v>
      </c>
      <c r="B239" s="6">
        <f t="shared" si="24"/>
        <v>78494.42610720739</v>
      </c>
      <c r="C239" s="6">
        <f>IF(A239&lt;=$C$10,$C$9," ")</f>
        <v>766.5561882445039</v>
      </c>
      <c r="D239" s="6">
        <f t="shared" si="21"/>
        <v>313.97770442882955</v>
      </c>
      <c r="E239" s="6">
        <f>IF(D239=" "," ",$C$9-D239)</f>
        <v>452.57848381567436</v>
      </c>
      <c r="F239" s="26">
        <f t="shared" si="25"/>
        <v>78041.84762339172</v>
      </c>
      <c r="H239" s="6">
        <f t="shared" si="26"/>
        <v>72444.78546095779</v>
      </c>
      <c r="I239" s="6">
        <f>IF(A239&lt;=$I$10,$I$9," ")</f>
        <v>665.4568412709474</v>
      </c>
      <c r="J239" s="6">
        <f t="shared" si="22"/>
        <v>217.33435638287335</v>
      </c>
      <c r="K239" s="6">
        <f>IF(J239=" "," ",$I$9-J239)</f>
        <v>448.12248488807404</v>
      </c>
      <c r="L239" s="23">
        <f t="shared" si="27"/>
        <v>71996.66297606971</v>
      </c>
      <c r="N239" s="44">
        <f>IF(L239=" "," ",F239-L239)</f>
        <v>6045.184647322007</v>
      </c>
    </row>
    <row r="240" spans="1:14" ht="12.75">
      <c r="A240" s="20">
        <f t="shared" si="23"/>
        <v>224</v>
      </c>
      <c r="B240" s="6">
        <f t="shared" si="24"/>
        <v>78041.84762339172</v>
      </c>
      <c r="C240" s="6">
        <f>IF(A240&lt;=$C$10,$C$9," ")</f>
        <v>766.5561882445039</v>
      </c>
      <c r="D240" s="6">
        <f t="shared" si="21"/>
        <v>312.16739049356687</v>
      </c>
      <c r="E240" s="6">
        <f>IF(D240=" "," ",$C$9-D240)</f>
        <v>454.38879775093704</v>
      </c>
      <c r="F240" s="26">
        <f t="shared" si="25"/>
        <v>77587.45882564077</v>
      </c>
      <c r="H240" s="6">
        <f t="shared" si="26"/>
        <v>71996.66297606971</v>
      </c>
      <c r="I240" s="6">
        <f>IF(A240&lt;=$I$10,$I$9," ")</f>
        <v>665.4568412709474</v>
      </c>
      <c r="J240" s="6">
        <f t="shared" si="22"/>
        <v>215.9899889282091</v>
      </c>
      <c r="K240" s="6">
        <f>IF(J240=" "," ",$I$9-J240)</f>
        <v>449.4668523427383</v>
      </c>
      <c r="L240" s="23">
        <f t="shared" si="27"/>
        <v>71547.19612372697</v>
      </c>
      <c r="N240" s="44">
        <f>IF(L240=" "," ",F240-L240)</f>
        <v>6040.262701913802</v>
      </c>
    </row>
    <row r="241" spans="1:14" ht="12.75">
      <c r="A241" s="20">
        <f t="shared" si="23"/>
        <v>225</v>
      </c>
      <c r="B241" s="6">
        <f t="shared" si="24"/>
        <v>77587.45882564077</v>
      </c>
      <c r="C241" s="6">
        <f>IF(A241&lt;=$C$10,$C$9," ")</f>
        <v>766.5561882445039</v>
      </c>
      <c r="D241" s="6">
        <f t="shared" si="21"/>
        <v>310.3498353025631</v>
      </c>
      <c r="E241" s="6">
        <f>IF(D241=" "," ",$C$9-D241)</f>
        <v>456.2063529419408</v>
      </c>
      <c r="F241" s="26">
        <f t="shared" si="25"/>
        <v>77131.25247269883</v>
      </c>
      <c r="H241" s="6">
        <f t="shared" si="26"/>
        <v>71547.19612372697</v>
      </c>
      <c r="I241" s="6">
        <f>IF(A241&lt;=$I$10,$I$9," ")</f>
        <v>665.4568412709474</v>
      </c>
      <c r="J241" s="6">
        <f t="shared" si="22"/>
        <v>214.6415883711809</v>
      </c>
      <c r="K241" s="6">
        <f>IF(J241=" "," ",$I$9-J241)</f>
        <v>450.8152528997665</v>
      </c>
      <c r="L241" s="23">
        <f t="shared" si="27"/>
        <v>71096.38087082721</v>
      </c>
      <c r="N241" s="44">
        <f>IF(L241=" "," ",F241-L241)</f>
        <v>6034.871601871622</v>
      </c>
    </row>
    <row r="242" spans="1:14" ht="12.75">
      <c r="A242" s="20">
        <f t="shared" si="23"/>
        <v>226</v>
      </c>
      <c r="B242" s="6">
        <f t="shared" si="24"/>
        <v>77131.25247269883</v>
      </c>
      <c r="C242" s="6">
        <f>IF(A242&lt;=$C$10,$C$9," ")</f>
        <v>766.5561882445039</v>
      </c>
      <c r="D242" s="6">
        <f t="shared" si="21"/>
        <v>308.52500989079533</v>
      </c>
      <c r="E242" s="6">
        <f>IF(D242=" "," ",$C$9-D242)</f>
        <v>458.0311783537086</v>
      </c>
      <c r="F242" s="26">
        <f t="shared" si="25"/>
        <v>76673.22129434513</v>
      </c>
      <c r="H242" s="6">
        <f t="shared" si="26"/>
        <v>71096.38087082721</v>
      </c>
      <c r="I242" s="6">
        <f>IF(A242&lt;=$I$10,$I$9," ")</f>
        <v>665.4568412709474</v>
      </c>
      <c r="J242" s="6">
        <f t="shared" si="22"/>
        <v>213.2891426124816</v>
      </c>
      <c r="K242" s="6">
        <f>IF(J242=" "," ",$I$9-J242)</f>
        <v>452.1676986584658</v>
      </c>
      <c r="L242" s="23">
        <f t="shared" si="27"/>
        <v>70644.21317216875</v>
      </c>
      <c r="N242" s="44">
        <f>IF(L242=" "," ",F242-L242)</f>
        <v>6029.008122176383</v>
      </c>
    </row>
    <row r="243" spans="1:14" ht="12.75">
      <c r="A243" s="20">
        <f t="shared" si="23"/>
        <v>227</v>
      </c>
      <c r="B243" s="6">
        <f t="shared" si="24"/>
        <v>76673.22129434513</v>
      </c>
      <c r="C243" s="6">
        <f>IF(A243&lt;=$C$10,$C$9," ")</f>
        <v>766.5561882445039</v>
      </c>
      <c r="D243" s="6">
        <f t="shared" si="21"/>
        <v>306.6928851773805</v>
      </c>
      <c r="E243" s="6">
        <f>IF(D243=" "," ",$C$9-D243)</f>
        <v>459.8633030671234</v>
      </c>
      <c r="F243" s="26">
        <f t="shared" si="25"/>
        <v>76213.35799127801</v>
      </c>
      <c r="H243" s="6">
        <f t="shared" si="26"/>
        <v>70644.21317216875</v>
      </c>
      <c r="I243" s="6">
        <f>IF(A243&lt;=$I$10,$I$9," ")</f>
        <v>665.4568412709474</v>
      </c>
      <c r="J243" s="6">
        <f t="shared" si="22"/>
        <v>211.9326395165062</v>
      </c>
      <c r="K243" s="6">
        <f>IF(J243=" "," ",$I$9-J243)</f>
        <v>453.52420175444115</v>
      </c>
      <c r="L243" s="23">
        <f t="shared" si="27"/>
        <v>70190.68897041431</v>
      </c>
      <c r="N243" s="44">
        <f>IF(L243=" "," ",F243-L243)</f>
        <v>6022.669020863701</v>
      </c>
    </row>
    <row r="244" spans="1:14" ht="12.75">
      <c r="A244" s="20">
        <f t="shared" si="23"/>
        <v>228</v>
      </c>
      <c r="B244" s="6">
        <f t="shared" si="24"/>
        <v>76213.35799127801</v>
      </c>
      <c r="C244" s="6">
        <f>IF(A244&lt;=$C$10,$C$9," ")</f>
        <v>766.5561882445039</v>
      </c>
      <c r="D244" s="6">
        <f t="shared" si="21"/>
        <v>304.85343196511207</v>
      </c>
      <c r="E244" s="6">
        <f>IF(D244=" "," ",$C$9-D244)</f>
        <v>461.70275627939185</v>
      </c>
      <c r="F244" s="26">
        <f t="shared" si="25"/>
        <v>75751.65523499862</v>
      </c>
      <c r="H244" s="6">
        <f t="shared" si="26"/>
        <v>70190.68897041431</v>
      </c>
      <c r="I244" s="6">
        <f>IF(A244&lt;=$I$10,$I$9," ")</f>
        <v>665.4568412709474</v>
      </c>
      <c r="J244" s="6">
        <f t="shared" si="22"/>
        <v>210.5720669112429</v>
      </c>
      <c r="K244" s="6">
        <f>IF(J244=" "," ",$I$9-J244)</f>
        <v>454.88477435970447</v>
      </c>
      <c r="L244" s="23">
        <f t="shared" si="27"/>
        <v>69735.80419605461</v>
      </c>
      <c r="N244" s="44">
        <f>IF(L244=" "," ",F244-L244)</f>
        <v>6015.851038944005</v>
      </c>
    </row>
    <row r="245" spans="1:14" ht="12.75">
      <c r="A245" s="20">
        <f t="shared" si="23"/>
        <v>229</v>
      </c>
      <c r="B245" s="6">
        <f t="shared" si="24"/>
        <v>75751.65523499862</v>
      </c>
      <c r="C245" s="6">
        <f>IF(A245&lt;=$C$10,$C$9," ")</f>
        <v>766.5561882445039</v>
      </c>
      <c r="D245" s="6">
        <f t="shared" si="21"/>
        <v>303.0066209399945</v>
      </c>
      <c r="E245" s="6">
        <f>IF(D245=" "," ",$C$9-D245)</f>
        <v>463.5495673045094</v>
      </c>
      <c r="F245" s="26">
        <f t="shared" si="25"/>
        <v>75288.10566769411</v>
      </c>
      <c r="H245" s="6">
        <f t="shared" si="26"/>
        <v>69735.80419605461</v>
      </c>
      <c r="I245" s="6">
        <f>IF(A245&lt;=$I$10,$I$9," ")</f>
        <v>665.4568412709474</v>
      </c>
      <c r="J245" s="6">
        <f t="shared" si="22"/>
        <v>209.2074125881638</v>
      </c>
      <c r="K245" s="6">
        <f>IF(J245=" "," ",$I$9-J245)</f>
        <v>456.24942868278356</v>
      </c>
      <c r="L245" s="23">
        <f t="shared" si="27"/>
        <v>69279.55476737182</v>
      </c>
      <c r="N245" s="44">
        <f>IF(L245=" "," ",F245-L245)</f>
        <v>6008.550900322283</v>
      </c>
    </row>
    <row r="246" spans="1:14" ht="12.75">
      <c r="A246" s="20">
        <f t="shared" si="23"/>
        <v>230</v>
      </c>
      <c r="B246" s="6">
        <f t="shared" si="24"/>
        <v>75288.10566769411</v>
      </c>
      <c r="C246" s="6">
        <f>IF(A246&lt;=$C$10,$C$9," ")</f>
        <v>766.5561882445039</v>
      </c>
      <c r="D246" s="6">
        <f t="shared" si="21"/>
        <v>301.15242267077645</v>
      </c>
      <c r="E246" s="6">
        <f>IF(D246=" "," ",$C$9-D246)</f>
        <v>465.40376557372747</v>
      </c>
      <c r="F246" s="26">
        <f t="shared" si="25"/>
        <v>74822.70190212037</v>
      </c>
      <c r="H246" s="6">
        <f t="shared" si="26"/>
        <v>69279.55476737182</v>
      </c>
      <c r="I246" s="6">
        <f>IF(A246&lt;=$I$10,$I$9," ")</f>
        <v>665.4568412709474</v>
      </c>
      <c r="J246" s="6">
        <f t="shared" si="22"/>
        <v>207.83866430211546</v>
      </c>
      <c r="K246" s="6">
        <f>IF(J246=" "," ",$I$9-J246)</f>
        <v>457.6181769688319</v>
      </c>
      <c r="L246" s="23">
        <f t="shared" si="27"/>
        <v>68821.936590403</v>
      </c>
      <c r="N246" s="44">
        <f>IF(L246=" "," ",F246-L246)</f>
        <v>6000.765311717376</v>
      </c>
    </row>
    <row r="247" spans="1:14" ht="12.75">
      <c r="A247" s="20">
        <f t="shared" si="23"/>
        <v>231</v>
      </c>
      <c r="B247" s="6">
        <f t="shared" si="24"/>
        <v>74822.70190212037</v>
      </c>
      <c r="C247" s="6">
        <f>IF(A247&lt;=$C$10,$C$9," ")</f>
        <v>766.5561882445039</v>
      </c>
      <c r="D247" s="6">
        <f t="shared" si="21"/>
        <v>299.2908076084815</v>
      </c>
      <c r="E247" s="6">
        <f>IF(D247=" "," ",$C$9-D247)</f>
        <v>467.2653806360224</v>
      </c>
      <c r="F247" s="26">
        <f t="shared" si="25"/>
        <v>74355.43652148436</v>
      </c>
      <c r="H247" s="6">
        <f t="shared" si="26"/>
        <v>68821.936590403</v>
      </c>
      <c r="I247" s="6">
        <f>IF(A247&lt;=$I$10,$I$9," ")</f>
        <v>665.4568412709474</v>
      </c>
      <c r="J247" s="6">
        <f t="shared" si="22"/>
        <v>206.46580977120897</v>
      </c>
      <c r="K247" s="6">
        <f>IF(J247=" "," ",$I$9-J247)</f>
        <v>458.9910314997384</v>
      </c>
      <c r="L247" s="23">
        <f t="shared" si="27"/>
        <v>68362.94555890326</v>
      </c>
      <c r="N247" s="44">
        <f>IF(L247=" "," ",F247-L247)</f>
        <v>5992.490962581098</v>
      </c>
    </row>
    <row r="248" spans="1:14" ht="12.75">
      <c r="A248" s="20">
        <f t="shared" si="23"/>
        <v>232</v>
      </c>
      <c r="B248" s="6">
        <f t="shared" si="24"/>
        <v>74355.43652148436</v>
      </c>
      <c r="C248" s="6">
        <f>IF(A248&lt;=$C$10,$C$9," ")</f>
        <v>766.5561882445039</v>
      </c>
      <c r="D248" s="6">
        <f t="shared" si="21"/>
        <v>297.42174608593746</v>
      </c>
      <c r="E248" s="6">
        <f>IF(D248=" "," ",$C$9-D248)</f>
        <v>469.13444215856646</v>
      </c>
      <c r="F248" s="26">
        <f t="shared" si="25"/>
        <v>73886.30207932579</v>
      </c>
      <c r="H248" s="6">
        <f t="shared" si="26"/>
        <v>68362.94555890326</v>
      </c>
      <c r="I248" s="6">
        <f>IF(A248&lt;=$I$10,$I$9," ")</f>
        <v>665.4568412709474</v>
      </c>
      <c r="J248" s="6">
        <f t="shared" si="22"/>
        <v>205.08883667670975</v>
      </c>
      <c r="K248" s="6">
        <f>IF(J248=" "," ",$I$9-J248)</f>
        <v>460.3680045942376</v>
      </c>
      <c r="L248" s="23">
        <f t="shared" si="27"/>
        <v>67902.57755430903</v>
      </c>
      <c r="N248" s="44">
        <f>IF(L248=" "," ",F248-L248)</f>
        <v>5983.724525016762</v>
      </c>
    </row>
    <row r="249" spans="1:14" ht="12.75">
      <c r="A249" s="20">
        <f t="shared" si="23"/>
        <v>233</v>
      </c>
      <c r="B249" s="6">
        <f t="shared" si="24"/>
        <v>73886.30207932579</v>
      </c>
      <c r="C249" s="6">
        <f>IF(A249&lt;=$C$10,$C$9," ")</f>
        <v>766.5561882445039</v>
      </c>
      <c r="D249" s="6">
        <f t="shared" si="21"/>
        <v>295.54520831730315</v>
      </c>
      <c r="E249" s="6">
        <f>IF(D249=" "," ",$C$9-D249)</f>
        <v>471.01097992720076</v>
      </c>
      <c r="F249" s="26">
        <f t="shared" si="25"/>
        <v>73415.29109939859</v>
      </c>
      <c r="H249" s="6">
        <f t="shared" si="26"/>
        <v>67902.57755430903</v>
      </c>
      <c r="I249" s="6">
        <f>IF(A249&lt;=$I$10,$I$9," ")</f>
        <v>665.4568412709474</v>
      </c>
      <c r="J249" s="6">
        <f t="shared" si="22"/>
        <v>203.70773266292707</v>
      </c>
      <c r="K249" s="6">
        <f>IF(J249=" "," ",$I$9-J249)</f>
        <v>461.7491086080203</v>
      </c>
      <c r="L249" s="23">
        <f t="shared" si="27"/>
        <v>67440.828445701</v>
      </c>
      <c r="N249" s="44">
        <f>IF(L249=" "," ",F249-L249)</f>
        <v>5974.462653697585</v>
      </c>
    </row>
    <row r="250" spans="1:14" ht="12.75">
      <c r="A250" s="20">
        <f t="shared" si="23"/>
        <v>234</v>
      </c>
      <c r="B250" s="6">
        <f t="shared" si="24"/>
        <v>73415.29109939859</v>
      </c>
      <c r="C250" s="6">
        <f>IF(A250&lt;=$C$10,$C$9," ")</f>
        <v>766.5561882445039</v>
      </c>
      <c r="D250" s="6">
        <f t="shared" si="21"/>
        <v>293.66116439759435</v>
      </c>
      <c r="E250" s="6">
        <f>IF(D250=" "," ",$C$9-D250)</f>
        <v>472.89502384690957</v>
      </c>
      <c r="F250" s="26">
        <f t="shared" si="25"/>
        <v>72942.39607555167</v>
      </c>
      <c r="H250" s="6">
        <f t="shared" si="26"/>
        <v>67440.828445701</v>
      </c>
      <c r="I250" s="6">
        <f>IF(A250&lt;=$I$10,$I$9," ")</f>
        <v>665.4568412709474</v>
      </c>
      <c r="J250" s="6">
        <f t="shared" si="22"/>
        <v>202.322485337103</v>
      </c>
      <c r="K250" s="6">
        <f>IF(J250=" "," ",$I$9-J250)</f>
        <v>463.1343559338444</v>
      </c>
      <c r="L250" s="23">
        <f t="shared" si="27"/>
        <v>66977.69408976716</v>
      </c>
      <c r="N250" s="44">
        <f>IF(L250=" "," ",F250-L250)</f>
        <v>5964.701985784515</v>
      </c>
    </row>
    <row r="251" spans="1:14" ht="12.75">
      <c r="A251" s="20">
        <f t="shared" si="23"/>
        <v>235</v>
      </c>
      <c r="B251" s="6">
        <f t="shared" si="24"/>
        <v>72942.39607555167</v>
      </c>
      <c r="C251" s="6">
        <f>IF(A251&lt;=$C$10,$C$9," ")</f>
        <v>766.5561882445039</v>
      </c>
      <c r="D251" s="6">
        <f t="shared" si="21"/>
        <v>291.7695843022067</v>
      </c>
      <c r="E251" s="6">
        <f>IF(D251=" "," ",$C$9-D251)</f>
        <v>474.78660394229723</v>
      </c>
      <c r="F251" s="26">
        <f t="shared" si="25"/>
        <v>72467.60947160938</v>
      </c>
      <c r="H251" s="6">
        <f t="shared" si="26"/>
        <v>66977.69408976716</v>
      </c>
      <c r="I251" s="6">
        <f>IF(A251&lt;=$I$10,$I$9," ")</f>
        <v>665.4568412709474</v>
      </c>
      <c r="J251" s="6">
        <f t="shared" si="22"/>
        <v>200.93308226930145</v>
      </c>
      <c r="K251" s="6">
        <f>IF(J251=" "," ",$I$9-J251)</f>
        <v>464.52375900164594</v>
      </c>
      <c r="L251" s="23">
        <f t="shared" si="27"/>
        <v>66513.17033076551</v>
      </c>
      <c r="N251" s="44">
        <f>IF(L251=" "," ",F251-L251)</f>
        <v>5954.439140843868</v>
      </c>
    </row>
    <row r="252" spans="1:14" ht="12.75">
      <c r="A252" s="20">
        <f t="shared" si="23"/>
        <v>236</v>
      </c>
      <c r="B252" s="6">
        <f t="shared" si="24"/>
        <v>72467.60947160938</v>
      </c>
      <c r="C252" s="6">
        <f>IF(A252&lt;=$C$10,$C$9," ")</f>
        <v>766.5561882445039</v>
      </c>
      <c r="D252" s="6">
        <f t="shared" si="21"/>
        <v>289.8704378864375</v>
      </c>
      <c r="E252" s="6">
        <f>IF(D252=" "," ",$C$9-D252)</f>
        <v>476.6857503580664</v>
      </c>
      <c r="F252" s="26">
        <f t="shared" si="25"/>
        <v>71990.92372125131</v>
      </c>
      <c r="H252" s="6">
        <f t="shared" si="26"/>
        <v>66513.17033076551</v>
      </c>
      <c r="I252" s="6">
        <f>IF(A252&lt;=$I$10,$I$9," ")</f>
        <v>665.4568412709474</v>
      </c>
      <c r="J252" s="6">
        <f t="shared" si="22"/>
        <v>199.5395109922965</v>
      </c>
      <c r="K252" s="6">
        <f>IF(J252=" "," ",$I$9-J252)</f>
        <v>465.91733027865087</v>
      </c>
      <c r="L252" s="23">
        <f t="shared" si="27"/>
        <v>66047.25300048686</v>
      </c>
      <c r="N252" s="44">
        <f>IF(L252=" "," ",F252-L252)</f>
        <v>5943.67072076445</v>
      </c>
    </row>
    <row r="253" spans="1:14" ht="12.75">
      <c r="A253" s="20">
        <f t="shared" si="23"/>
        <v>237</v>
      </c>
      <c r="B253" s="6">
        <f t="shared" si="24"/>
        <v>71990.92372125131</v>
      </c>
      <c r="C253" s="6">
        <f>IF(A253&lt;=$C$10,$C$9," ")</f>
        <v>766.5561882445039</v>
      </c>
      <c r="D253" s="6">
        <f t="shared" si="21"/>
        <v>287.9636948850052</v>
      </c>
      <c r="E253" s="6">
        <f>IF(D253=" "," ",$C$9-D253)</f>
        <v>478.5924933594987</v>
      </c>
      <c r="F253" s="26">
        <f t="shared" si="25"/>
        <v>71512.33122789182</v>
      </c>
      <c r="H253" s="6">
        <f t="shared" si="26"/>
        <v>66047.25300048686</v>
      </c>
      <c r="I253" s="6">
        <f>IF(A253&lt;=$I$10,$I$9," ")</f>
        <v>665.4568412709474</v>
      </c>
      <c r="J253" s="6">
        <f t="shared" si="22"/>
        <v>198.14175900146057</v>
      </c>
      <c r="K253" s="6">
        <f>IF(J253=" "," ",$I$9-J253)</f>
        <v>467.3150822694868</v>
      </c>
      <c r="L253" s="23">
        <f t="shared" si="27"/>
        <v>65579.93791821737</v>
      </c>
      <c r="N253" s="44">
        <f>IF(L253=" "," ",F253-L253)</f>
        <v>5932.393309674444</v>
      </c>
    </row>
    <row r="254" spans="1:14" ht="12.75">
      <c r="A254" s="20">
        <f t="shared" si="23"/>
        <v>238</v>
      </c>
      <c r="B254" s="6">
        <f t="shared" si="24"/>
        <v>71512.33122789182</v>
      </c>
      <c r="C254" s="6">
        <f>IF(A254&lt;=$C$10,$C$9," ")</f>
        <v>766.5561882445039</v>
      </c>
      <c r="D254" s="6">
        <f t="shared" si="21"/>
        <v>286.0493249115673</v>
      </c>
      <c r="E254" s="6">
        <f>IF(D254=" "," ",$C$9-D254)</f>
        <v>480.50686333293663</v>
      </c>
      <c r="F254" s="26">
        <f t="shared" si="25"/>
        <v>71031.82436455888</v>
      </c>
      <c r="H254" s="6">
        <f t="shared" si="26"/>
        <v>65579.93791821737</v>
      </c>
      <c r="I254" s="6">
        <f>IF(A254&lt;=$I$10,$I$9," ")</f>
        <v>665.4568412709474</v>
      </c>
      <c r="J254" s="6">
        <f t="shared" si="22"/>
        <v>196.7398137546521</v>
      </c>
      <c r="K254" s="6">
        <f>IF(J254=" "," ",$I$9-J254)</f>
        <v>468.7170275162953</v>
      </c>
      <c r="L254" s="23">
        <f t="shared" si="27"/>
        <v>65111.22089070108</v>
      </c>
      <c r="N254" s="44">
        <f>IF(L254=" "," ",F254-L254)</f>
        <v>5920.603473857802</v>
      </c>
    </row>
    <row r="255" spans="1:14" ht="12.75">
      <c r="A255" s="20">
        <f t="shared" si="23"/>
        <v>239</v>
      </c>
      <c r="B255" s="6">
        <f t="shared" si="24"/>
        <v>71031.82436455888</v>
      </c>
      <c r="C255" s="6">
        <f>IF(A255&lt;=$C$10,$C$9," ")</f>
        <v>766.5561882445039</v>
      </c>
      <c r="D255" s="6">
        <f t="shared" si="21"/>
        <v>284.12729745823555</v>
      </c>
      <c r="E255" s="6">
        <f>IF(D255=" "," ",$C$9-D255)</f>
        <v>482.42889078626837</v>
      </c>
      <c r="F255" s="26">
        <f t="shared" si="25"/>
        <v>70549.39547377262</v>
      </c>
      <c r="H255" s="6">
        <f t="shared" si="26"/>
        <v>65111.22089070108</v>
      </c>
      <c r="I255" s="6">
        <f>IF(A255&lt;=$I$10,$I$9," ")</f>
        <v>665.4568412709474</v>
      </c>
      <c r="J255" s="6">
        <f t="shared" si="22"/>
        <v>195.3336626721032</v>
      </c>
      <c r="K255" s="6">
        <f>IF(J255=" "," ",$I$9-J255)</f>
        <v>470.1231785988442</v>
      </c>
      <c r="L255" s="23">
        <f t="shared" si="27"/>
        <v>64641.09771210224</v>
      </c>
      <c r="N255" s="44">
        <f>IF(L255=" "," ",F255-L255)</f>
        <v>5908.297761670379</v>
      </c>
    </row>
    <row r="256" spans="1:14" ht="12.75">
      <c r="A256" s="20">
        <f t="shared" si="23"/>
        <v>240</v>
      </c>
      <c r="B256" s="6">
        <f t="shared" si="24"/>
        <v>70549.39547377262</v>
      </c>
      <c r="C256" s="6">
        <f>IF(A256&lt;=$C$10,$C$9," ")</f>
        <v>766.5561882445039</v>
      </c>
      <c r="D256" s="6">
        <f t="shared" si="21"/>
        <v>282.1975818950905</v>
      </c>
      <c r="E256" s="6">
        <f>IF(D256=" "," ",$C$9-D256)</f>
        <v>484.35860634941344</v>
      </c>
      <c r="F256" s="26">
        <f t="shared" si="25"/>
        <v>70065.0368674232</v>
      </c>
      <c r="H256" s="6">
        <f t="shared" si="26"/>
        <v>64641.09771210224</v>
      </c>
      <c r="I256" s="6">
        <f>IF(A256&lt;=$I$10,$I$9," ")</f>
        <v>665.4568412709474</v>
      </c>
      <c r="J256" s="6">
        <f t="shared" si="22"/>
        <v>193.92329313630668</v>
      </c>
      <c r="K256" s="6">
        <f>IF(J256=" "," ",$I$9-J256)</f>
        <v>471.5335481346407</v>
      </c>
      <c r="L256" s="23">
        <f t="shared" si="27"/>
        <v>64169.564163967596</v>
      </c>
      <c r="N256" s="44">
        <f>IF(L256=" "," ",F256-L256)</f>
        <v>5895.472703455605</v>
      </c>
    </row>
    <row r="257" spans="1:14" ht="12.75">
      <c r="A257" s="20">
        <f t="shared" si="23"/>
        <v>241</v>
      </c>
      <c r="B257" s="6">
        <f t="shared" si="24"/>
        <v>70065.0368674232</v>
      </c>
      <c r="C257" s="6">
        <f>IF(A257&lt;=$C$10,$C$9," ")</f>
        <v>766.5561882445039</v>
      </c>
      <c r="D257" s="6">
        <f t="shared" si="21"/>
        <v>280.2601474696928</v>
      </c>
      <c r="E257" s="6">
        <f>IF(D257=" "," ",$C$9-D257)</f>
        <v>486.2960407748111</v>
      </c>
      <c r="F257" s="26">
        <f t="shared" si="25"/>
        <v>69578.74082664838</v>
      </c>
      <c r="H257" s="6">
        <f t="shared" si="26"/>
        <v>64169.564163967596</v>
      </c>
      <c r="I257" s="6">
        <f>IF(A257&lt;=$I$10,$I$9," ")</f>
        <v>665.4568412709474</v>
      </c>
      <c r="J257" s="6">
        <f t="shared" si="22"/>
        <v>192.50869249190276</v>
      </c>
      <c r="K257" s="6">
        <f>IF(J257=" "," ",$I$9-J257)</f>
        <v>472.94814877904463</v>
      </c>
      <c r="L257" s="23">
        <f t="shared" si="27"/>
        <v>63696.61601518855</v>
      </c>
      <c r="N257" s="44">
        <f>IF(L257=" "," ",F257-L257)</f>
        <v>5882.124811459835</v>
      </c>
    </row>
    <row r="258" spans="1:14" ht="12.75">
      <c r="A258" s="20">
        <f t="shared" si="23"/>
        <v>242</v>
      </c>
      <c r="B258" s="6">
        <f t="shared" si="24"/>
        <v>69578.74082664838</v>
      </c>
      <c r="C258" s="6">
        <f>IF(A258&lt;=$C$10,$C$9," ")</f>
        <v>766.5561882445039</v>
      </c>
      <c r="D258" s="6">
        <f t="shared" si="21"/>
        <v>278.31496330659354</v>
      </c>
      <c r="E258" s="6">
        <f>IF(D258=" "," ",$C$9-D258)</f>
        <v>488.2412249379104</v>
      </c>
      <c r="F258" s="26">
        <f t="shared" si="25"/>
        <v>69090.49960171047</v>
      </c>
      <c r="H258" s="6">
        <f t="shared" si="26"/>
        <v>63696.61601518855</v>
      </c>
      <c r="I258" s="6">
        <f>IF(A258&lt;=$I$10,$I$9," ")</f>
        <v>665.4568412709474</v>
      </c>
      <c r="J258" s="6">
        <f t="shared" si="22"/>
        <v>191.08984804556562</v>
      </c>
      <c r="K258" s="6">
        <f>IF(J258=" "," ",$I$9-J258)</f>
        <v>474.36699322538175</v>
      </c>
      <c r="L258" s="23">
        <f t="shared" si="27"/>
        <v>63222.249021963165</v>
      </c>
      <c r="N258" s="44">
        <f>IF(L258=" "," ",F258-L258)</f>
        <v>5868.250579747306</v>
      </c>
    </row>
    <row r="259" spans="1:14" ht="12.75">
      <c r="A259" s="20">
        <f t="shared" si="23"/>
        <v>243</v>
      </c>
      <c r="B259" s="6">
        <f t="shared" si="24"/>
        <v>69090.49960171047</v>
      </c>
      <c r="C259" s="6">
        <f>IF(A259&lt;=$C$10,$C$9," ")</f>
        <v>766.5561882445039</v>
      </c>
      <c r="D259" s="6">
        <f t="shared" si="21"/>
        <v>276.3619984068419</v>
      </c>
      <c r="E259" s="6">
        <f>IF(D259=" "," ",$C$9-D259)</f>
        <v>490.194189837662</v>
      </c>
      <c r="F259" s="26">
        <f t="shared" si="25"/>
        <v>68600.3054118728</v>
      </c>
      <c r="H259" s="6">
        <f t="shared" si="26"/>
        <v>63222.249021963165</v>
      </c>
      <c r="I259" s="6">
        <f>IF(A259&lt;=$I$10,$I$9," ")</f>
        <v>665.4568412709474</v>
      </c>
      <c r="J259" s="6">
        <f t="shared" si="22"/>
        <v>189.66674706588947</v>
      </c>
      <c r="K259" s="6">
        <f>IF(J259=" "," ",$I$9-J259)</f>
        <v>475.7900942050579</v>
      </c>
      <c r="L259" s="23">
        <f t="shared" si="27"/>
        <v>62746.45892775811</v>
      </c>
      <c r="N259" s="44">
        <f>IF(L259=" "," ",F259-L259)</f>
        <v>5853.846484114692</v>
      </c>
    </row>
    <row r="260" spans="1:14" ht="12.75">
      <c r="A260" s="20">
        <f t="shared" si="23"/>
        <v>244</v>
      </c>
      <c r="B260" s="6">
        <f t="shared" si="24"/>
        <v>68600.3054118728</v>
      </c>
      <c r="C260" s="6">
        <f>IF(A260&lt;=$C$10,$C$9," ")</f>
        <v>766.5561882445039</v>
      </c>
      <c r="D260" s="6">
        <f t="shared" si="21"/>
        <v>274.40122164749124</v>
      </c>
      <c r="E260" s="6">
        <f>IF(D260=" "," ",$C$9-D260)</f>
        <v>492.1549665970127</v>
      </c>
      <c r="F260" s="26">
        <f t="shared" si="25"/>
        <v>68108.1504452758</v>
      </c>
      <c r="H260" s="6">
        <f t="shared" si="26"/>
        <v>62746.45892775811</v>
      </c>
      <c r="I260" s="6">
        <f>IF(A260&lt;=$I$10,$I$9," ")</f>
        <v>665.4568412709474</v>
      </c>
      <c r="J260" s="6">
        <f t="shared" si="22"/>
        <v>188.2393767832743</v>
      </c>
      <c r="K260" s="6">
        <f>IF(J260=" "," ",$I$9-J260)</f>
        <v>477.21746448767306</v>
      </c>
      <c r="L260" s="23">
        <f t="shared" si="27"/>
        <v>62269.24146327044</v>
      </c>
      <c r="N260" s="44">
        <f>IF(L260=" "," ",F260-L260)</f>
        <v>5838.908982005356</v>
      </c>
    </row>
    <row r="261" spans="1:14" ht="12.75">
      <c r="A261" s="20">
        <f t="shared" si="23"/>
        <v>245</v>
      </c>
      <c r="B261" s="6">
        <f t="shared" si="24"/>
        <v>68108.1504452758</v>
      </c>
      <c r="C261" s="6">
        <f>IF(A261&lt;=$C$10,$C$9," ")</f>
        <v>766.5561882445039</v>
      </c>
      <c r="D261" s="6">
        <f t="shared" si="21"/>
        <v>272.4326017811032</v>
      </c>
      <c r="E261" s="6">
        <f>IF(D261=" "," ",$C$9-D261)</f>
        <v>494.1235864634007</v>
      </c>
      <c r="F261" s="26">
        <f t="shared" si="25"/>
        <v>67614.02685881239</v>
      </c>
      <c r="H261" s="6">
        <f t="shared" si="26"/>
        <v>62269.24146327044</v>
      </c>
      <c r="I261" s="6">
        <f>IF(A261&lt;=$I$10,$I$9," ")</f>
        <v>665.4568412709474</v>
      </c>
      <c r="J261" s="6">
        <f t="shared" si="22"/>
        <v>186.80772438981128</v>
      </c>
      <c r="K261" s="6">
        <f>IF(J261=" "," ",$I$9-J261)</f>
        <v>478.64911688113614</v>
      </c>
      <c r="L261" s="23">
        <f t="shared" si="27"/>
        <v>61790.592346389305</v>
      </c>
      <c r="N261" s="44">
        <f>IF(L261=" "," ",F261-L261)</f>
        <v>5823.434512423082</v>
      </c>
    </row>
    <row r="262" spans="1:14" ht="12.75">
      <c r="A262" s="20">
        <f t="shared" si="23"/>
        <v>246</v>
      </c>
      <c r="B262" s="6">
        <f t="shared" si="24"/>
        <v>67614.02685881239</v>
      </c>
      <c r="C262" s="6">
        <f>IF(A262&lt;=$C$10,$C$9," ")</f>
        <v>766.5561882445039</v>
      </c>
      <c r="D262" s="6">
        <f t="shared" si="21"/>
        <v>270.4561074352496</v>
      </c>
      <c r="E262" s="6">
        <f>IF(D262=" "," ",$C$9-D262)</f>
        <v>496.10008080925434</v>
      </c>
      <c r="F262" s="26">
        <f t="shared" si="25"/>
        <v>67117.92677800314</v>
      </c>
      <c r="H262" s="6">
        <f t="shared" si="26"/>
        <v>61790.592346389305</v>
      </c>
      <c r="I262" s="6">
        <f>IF(A262&lt;=$I$10,$I$9," ")</f>
        <v>665.4568412709474</v>
      </c>
      <c r="J262" s="6">
        <f t="shared" si="22"/>
        <v>185.37177703916788</v>
      </c>
      <c r="K262" s="6">
        <f>IF(J262=" "," ",$I$9-J262)</f>
        <v>480.0850642317795</v>
      </c>
      <c r="L262" s="23">
        <f t="shared" si="27"/>
        <v>61310.50728215752</v>
      </c>
      <c r="N262" s="44">
        <f>IF(L262=" "," ",F262-L262)</f>
        <v>5807.419495845614</v>
      </c>
    </row>
    <row r="263" spans="1:14" ht="12.75">
      <c r="A263" s="20">
        <f t="shared" si="23"/>
        <v>247</v>
      </c>
      <c r="B263" s="6">
        <f t="shared" si="24"/>
        <v>67117.92677800314</v>
      </c>
      <c r="C263" s="6">
        <f>IF(A263&lt;=$C$10,$C$9," ")</f>
        <v>766.5561882445039</v>
      </c>
      <c r="D263" s="6">
        <f t="shared" si="21"/>
        <v>268.47170711201255</v>
      </c>
      <c r="E263" s="6">
        <f>IF(D263=" "," ",$C$9-D263)</f>
        <v>498.08448113249136</v>
      </c>
      <c r="F263" s="26">
        <f t="shared" si="25"/>
        <v>66619.84229687064</v>
      </c>
      <c r="H263" s="6">
        <f t="shared" si="26"/>
        <v>61310.50728215752</v>
      </c>
      <c r="I263" s="6">
        <f>IF(A263&lt;=$I$10,$I$9," ")</f>
        <v>665.4568412709474</v>
      </c>
      <c r="J263" s="6">
        <f t="shared" si="22"/>
        <v>183.93152184647255</v>
      </c>
      <c r="K263" s="6">
        <f>IF(J263=" "," ",$I$9-J263)</f>
        <v>481.52531942447484</v>
      </c>
      <c r="L263" s="23">
        <f t="shared" si="27"/>
        <v>60828.98196273305</v>
      </c>
      <c r="N263" s="44">
        <f>IF(L263=" "," ",F263-L263)</f>
        <v>5790.860334137593</v>
      </c>
    </row>
    <row r="264" spans="1:14" ht="12.75">
      <c r="A264" s="20">
        <f t="shared" si="23"/>
        <v>248</v>
      </c>
      <c r="B264" s="6">
        <f t="shared" si="24"/>
        <v>66619.84229687064</v>
      </c>
      <c r="C264" s="6">
        <f>IF(A264&lt;=$C$10,$C$9," ")</f>
        <v>766.5561882445039</v>
      </c>
      <c r="D264" s="6">
        <f t="shared" si="21"/>
        <v>266.4793691874826</v>
      </c>
      <c r="E264" s="6">
        <f>IF(D264=" "," ",$C$9-D264)</f>
        <v>500.07681905702134</v>
      </c>
      <c r="F264" s="26">
        <f t="shared" si="25"/>
        <v>66119.76547781362</v>
      </c>
      <c r="H264" s="6">
        <f t="shared" si="26"/>
        <v>60828.98196273305</v>
      </c>
      <c r="I264" s="6">
        <f>IF(A264&lt;=$I$10,$I$9," ")</f>
        <v>665.4568412709474</v>
      </c>
      <c r="J264" s="6">
        <f t="shared" si="22"/>
        <v>182.48694588819913</v>
      </c>
      <c r="K264" s="6">
        <f>IF(J264=" "," ",$I$9-J264)</f>
        <v>482.9698953827483</v>
      </c>
      <c r="L264" s="23">
        <f t="shared" si="27"/>
        <v>60346.012067350304</v>
      </c>
      <c r="N264" s="44">
        <f>IF(L264=" "," ",F264-L264)</f>
        <v>5773.753410463316</v>
      </c>
    </row>
    <row r="265" spans="1:14" ht="12.75">
      <c r="A265" s="20">
        <f t="shared" si="23"/>
        <v>249</v>
      </c>
      <c r="B265" s="6">
        <f t="shared" si="24"/>
        <v>66119.76547781362</v>
      </c>
      <c r="C265" s="6">
        <f>IF(A265&lt;=$C$10,$C$9," ")</f>
        <v>766.5561882445039</v>
      </c>
      <c r="D265" s="6">
        <f t="shared" si="21"/>
        <v>264.47906191125446</v>
      </c>
      <c r="E265" s="6">
        <f>IF(D265=" "," ",$C$9-D265)</f>
        <v>502.07712633324945</v>
      </c>
      <c r="F265" s="26">
        <f t="shared" si="25"/>
        <v>65617.68835148038</v>
      </c>
      <c r="H265" s="6">
        <f t="shared" si="26"/>
        <v>60346.012067350304</v>
      </c>
      <c r="I265" s="6">
        <f>IF(A265&lt;=$I$10,$I$9," ")</f>
        <v>665.4568412709474</v>
      </c>
      <c r="J265" s="6">
        <f t="shared" si="22"/>
        <v>181.0380362020509</v>
      </c>
      <c r="K265" s="6">
        <f>IF(J265=" "," ",$I$9-J265)</f>
        <v>484.4188050688965</v>
      </c>
      <c r="L265" s="23">
        <f t="shared" si="27"/>
        <v>59861.59326228141</v>
      </c>
      <c r="N265" s="44">
        <f>IF(L265=" "," ",F265-L265)</f>
        <v>5756.0950891989705</v>
      </c>
    </row>
    <row r="266" spans="1:14" ht="12.75">
      <c r="A266" s="20">
        <f t="shared" si="23"/>
        <v>250</v>
      </c>
      <c r="B266" s="6">
        <f t="shared" si="24"/>
        <v>65617.68835148038</v>
      </c>
      <c r="C266" s="6">
        <f>IF(A266&lt;=$C$10,$C$9," ")</f>
        <v>766.5561882445039</v>
      </c>
      <c r="D266" s="6">
        <f t="shared" si="21"/>
        <v>262.4707534059215</v>
      </c>
      <c r="E266" s="6">
        <f>IF(D266=" "," ",$C$9-D266)</f>
        <v>504.0854348385824</v>
      </c>
      <c r="F266" s="26">
        <f t="shared" si="25"/>
        <v>65113.602916641794</v>
      </c>
      <c r="H266" s="6">
        <f t="shared" si="26"/>
        <v>59861.59326228141</v>
      </c>
      <c r="I266" s="6">
        <f>IF(A266&lt;=$I$10,$I$9," ")</f>
        <v>665.4568412709474</v>
      </c>
      <c r="J266" s="6">
        <f t="shared" si="22"/>
        <v>179.5847797868442</v>
      </c>
      <c r="K266" s="6">
        <f>IF(J266=" "," ",$I$9-J266)</f>
        <v>485.8720614841032</v>
      </c>
      <c r="L266" s="23">
        <f t="shared" si="27"/>
        <v>59375.72120079731</v>
      </c>
      <c r="N266" s="44">
        <f>IF(L266=" "," ",F266-L266)</f>
        <v>5737.881715844487</v>
      </c>
    </row>
    <row r="267" spans="1:14" ht="12.75">
      <c r="A267" s="20">
        <f t="shared" si="23"/>
        <v>251</v>
      </c>
      <c r="B267" s="6">
        <f t="shared" si="24"/>
        <v>65113.602916641794</v>
      </c>
      <c r="C267" s="6">
        <f>IF(A267&lt;=$C$10,$C$9," ")</f>
        <v>766.5561882445039</v>
      </c>
      <c r="D267" s="6">
        <f t="shared" si="21"/>
        <v>260.4544116665672</v>
      </c>
      <c r="E267" s="6">
        <f>IF(D267=" "," ",$C$9-D267)</f>
        <v>506.10177657793673</v>
      </c>
      <c r="F267" s="26">
        <f t="shared" si="25"/>
        <v>64607.501140063854</v>
      </c>
      <c r="H267" s="6">
        <f t="shared" si="26"/>
        <v>59375.72120079731</v>
      </c>
      <c r="I267" s="6">
        <f>IF(A267&lt;=$I$10,$I$9," ")</f>
        <v>665.4568412709474</v>
      </c>
      <c r="J267" s="6">
        <f t="shared" si="22"/>
        <v>178.1271636023919</v>
      </c>
      <c r="K267" s="6">
        <f>IF(J267=" "," ",$I$9-J267)</f>
        <v>487.3296776685555</v>
      </c>
      <c r="L267" s="23">
        <f t="shared" si="27"/>
        <v>58888.391523128754</v>
      </c>
      <c r="N267" s="44">
        <f>IF(L267=" "," ",F267-L267)</f>
        <v>5719.1096169351</v>
      </c>
    </row>
    <row r="268" spans="1:14" ht="12.75">
      <c r="A268" s="20">
        <f t="shared" si="23"/>
        <v>252</v>
      </c>
      <c r="B268" s="6">
        <f t="shared" si="24"/>
        <v>64607.501140063854</v>
      </c>
      <c r="C268" s="6">
        <f>IF(A268&lt;=$C$10,$C$9," ")</f>
        <v>766.5561882445039</v>
      </c>
      <c r="D268" s="6">
        <f t="shared" si="21"/>
        <v>258.43000456025544</v>
      </c>
      <c r="E268" s="6">
        <f>IF(D268=" "," ",$C$9-D268)</f>
        <v>508.1261836842485</v>
      </c>
      <c r="F268" s="26">
        <f t="shared" si="25"/>
        <v>64099.37495637961</v>
      </c>
      <c r="H268" s="6">
        <f t="shared" si="26"/>
        <v>58888.391523128754</v>
      </c>
      <c r="I268" s="6">
        <f>IF(A268&lt;=$I$10,$I$9," ")</f>
        <v>665.4568412709474</v>
      </c>
      <c r="J268" s="6">
        <f t="shared" si="22"/>
        <v>176.66517456938624</v>
      </c>
      <c r="K268" s="6">
        <f>IF(J268=" "," ",$I$9-J268)</f>
        <v>488.79166670156116</v>
      </c>
      <c r="L268" s="23">
        <f t="shared" si="27"/>
        <v>58399.599856427194</v>
      </c>
      <c r="N268" s="44">
        <f>IF(L268=" "," ",F268-L268)</f>
        <v>5699.775099952414</v>
      </c>
    </row>
    <row r="269" spans="1:14" ht="12.75">
      <c r="A269" s="20">
        <f t="shared" si="23"/>
        <v>253</v>
      </c>
      <c r="B269" s="6">
        <f t="shared" si="24"/>
        <v>64099.37495637961</v>
      </c>
      <c r="C269" s="6">
        <f>IF(A269&lt;=$C$10,$C$9," ")</f>
        <v>766.5561882445039</v>
      </c>
      <c r="D269" s="6">
        <f t="shared" si="21"/>
        <v>256.3974998255184</v>
      </c>
      <c r="E269" s="6">
        <f>IF(D269=" "," ",$C$9-D269)</f>
        <v>510.1586884189855</v>
      </c>
      <c r="F269" s="26">
        <f t="shared" si="25"/>
        <v>63589.216267960626</v>
      </c>
      <c r="H269" s="6">
        <f t="shared" si="26"/>
        <v>58399.599856427194</v>
      </c>
      <c r="I269" s="6">
        <f>IF(A269&lt;=$I$10,$I$9," ")</f>
        <v>665.4568412709474</v>
      </c>
      <c r="J269" s="6">
        <f t="shared" si="22"/>
        <v>175.19879956928156</v>
      </c>
      <c r="K269" s="6">
        <f>IF(J269=" "," ",$I$9-J269)</f>
        <v>490.25804170166583</v>
      </c>
      <c r="L269" s="23">
        <f t="shared" si="27"/>
        <v>57909.34181472553</v>
      </c>
      <c r="N269" s="44">
        <f>IF(L269=" "," ",F269-L269)</f>
        <v>5679.8744532350975</v>
      </c>
    </row>
    <row r="270" spans="1:14" ht="12.75">
      <c r="A270" s="20">
        <f t="shared" si="23"/>
        <v>254</v>
      </c>
      <c r="B270" s="6">
        <f t="shared" si="24"/>
        <v>63589.216267960626</v>
      </c>
      <c r="C270" s="6">
        <f>IF(A270&lt;=$C$10,$C$9," ")</f>
        <v>766.5561882445039</v>
      </c>
      <c r="D270" s="6">
        <f t="shared" si="21"/>
        <v>254.35686507184252</v>
      </c>
      <c r="E270" s="6">
        <f>IF(D270=" "," ",$C$9-D270)</f>
        <v>512.1993231726614</v>
      </c>
      <c r="F270" s="26">
        <f t="shared" si="25"/>
        <v>63077.01694478797</v>
      </c>
      <c r="H270" s="6">
        <f t="shared" si="26"/>
        <v>57909.34181472553</v>
      </c>
      <c r="I270" s="6">
        <f>IF(A270&lt;=$I$10,$I$9," ")</f>
        <v>665.4568412709474</v>
      </c>
      <c r="J270" s="6">
        <f t="shared" si="22"/>
        <v>173.72802544417655</v>
      </c>
      <c r="K270" s="6">
        <f>IF(J270=" "," ",$I$9-J270)</f>
        <v>491.72881582677087</v>
      </c>
      <c r="L270" s="23">
        <f t="shared" si="27"/>
        <v>57417.61299889876</v>
      </c>
      <c r="N270" s="44">
        <f>IF(L270=" "," ",F270-L270)</f>
        <v>5659.4039458892075</v>
      </c>
    </row>
    <row r="271" spans="1:14" ht="12.75">
      <c r="A271" s="20">
        <f t="shared" si="23"/>
        <v>255</v>
      </c>
      <c r="B271" s="6">
        <f t="shared" si="24"/>
        <v>63077.01694478797</v>
      </c>
      <c r="C271" s="6">
        <f>IF(A271&lt;=$C$10,$C$9," ")</f>
        <v>766.5561882445039</v>
      </c>
      <c r="D271" s="6">
        <f t="shared" si="21"/>
        <v>252.30806777915188</v>
      </c>
      <c r="E271" s="6">
        <f>IF(D271=" "," ",$C$9-D271)</f>
        <v>514.248120465352</v>
      </c>
      <c r="F271" s="26">
        <f t="shared" si="25"/>
        <v>62562.768824322615</v>
      </c>
      <c r="H271" s="6">
        <f t="shared" si="26"/>
        <v>57417.61299889876</v>
      </c>
      <c r="I271" s="6">
        <f>IF(A271&lt;=$I$10,$I$9," ")</f>
        <v>665.4568412709474</v>
      </c>
      <c r="J271" s="6">
        <f t="shared" si="22"/>
        <v>172.25283899669625</v>
      </c>
      <c r="K271" s="6">
        <f>IF(J271=" "," ",$I$9-J271)</f>
        <v>493.20400227425114</v>
      </c>
      <c r="L271" s="23">
        <f t="shared" si="27"/>
        <v>56924.40899662451</v>
      </c>
      <c r="N271" s="44">
        <f>IF(L271=" "," ",F271-L271)</f>
        <v>5638.3598276981065</v>
      </c>
    </row>
    <row r="272" spans="1:14" ht="12.75">
      <c r="A272" s="20">
        <f t="shared" si="23"/>
        <v>256</v>
      </c>
      <c r="B272" s="6">
        <f t="shared" si="24"/>
        <v>62562.768824322615</v>
      </c>
      <c r="C272" s="6">
        <f>IF(A272&lt;=$C$10,$C$9," ")</f>
        <v>766.5561882445039</v>
      </c>
      <c r="D272" s="6">
        <f t="shared" si="21"/>
        <v>250.25107529729047</v>
      </c>
      <c r="E272" s="6">
        <f>IF(D272=" "," ",$C$9-D272)</f>
        <v>516.3051129472135</v>
      </c>
      <c r="F272" s="26">
        <f t="shared" si="25"/>
        <v>62046.4637113754</v>
      </c>
      <c r="H272" s="6">
        <f t="shared" si="26"/>
        <v>56924.40899662451</v>
      </c>
      <c r="I272" s="6">
        <f>IF(A272&lt;=$I$10,$I$9," ")</f>
        <v>665.4568412709474</v>
      </c>
      <c r="J272" s="6">
        <f t="shared" si="22"/>
        <v>170.7732269898735</v>
      </c>
      <c r="K272" s="6">
        <f>IF(J272=" "," ",$I$9-J272)</f>
        <v>494.6836142810739</v>
      </c>
      <c r="L272" s="23">
        <f t="shared" si="27"/>
        <v>56429.72538234344</v>
      </c>
      <c r="N272" s="44">
        <f>IF(L272=" "," ",F272-L272)</f>
        <v>5616.738329031963</v>
      </c>
    </row>
    <row r="273" spans="1:14" ht="12.75">
      <c r="A273" s="20">
        <f t="shared" si="23"/>
        <v>257</v>
      </c>
      <c r="B273" s="6">
        <f t="shared" si="24"/>
        <v>62046.4637113754</v>
      </c>
      <c r="C273" s="6">
        <f>IF(A273&lt;=$C$10,$C$9," ")</f>
        <v>766.5561882445039</v>
      </c>
      <c r="D273" s="6">
        <f aca="true" t="shared" si="28" ref="D273:D336">IF(C273=" "," ",($D$5/12)*B273)</f>
        <v>248.1858548455016</v>
      </c>
      <c r="E273" s="6">
        <f>IF(D273=" "," ",$C$9-D273)</f>
        <v>518.3703333990023</v>
      </c>
      <c r="F273" s="26">
        <f t="shared" si="25"/>
        <v>61528.093377976395</v>
      </c>
      <c r="H273" s="6">
        <f t="shared" si="26"/>
        <v>56429.72538234344</v>
      </c>
      <c r="I273" s="6">
        <f>IF(A273&lt;=$I$10,$I$9," ")</f>
        <v>665.4568412709474</v>
      </c>
      <c r="J273" s="6">
        <f aca="true" t="shared" si="29" ref="J273:J336">IF(I273=" "," ",($D$6/12)*H273)</f>
        <v>169.28917614703028</v>
      </c>
      <c r="K273" s="6">
        <f>IF(J273=" "," ",$I$9-J273)</f>
        <v>496.1676651239171</v>
      </c>
      <c r="L273" s="23">
        <f t="shared" si="27"/>
        <v>55933.55771721952</v>
      </c>
      <c r="N273" s="44">
        <f>IF(L273=" "," ",F273-L273)</f>
        <v>5594.535660756876</v>
      </c>
    </row>
    <row r="274" spans="1:14" ht="12.75">
      <c r="A274" s="20">
        <f aca="true" t="shared" si="30" ref="A274:A337">A273+1</f>
        <v>258</v>
      </c>
      <c r="B274" s="6">
        <f aca="true" t="shared" si="31" ref="B274:B337">IF(F273&gt;0.0000001,F273," ")</f>
        <v>61528.093377976395</v>
      </c>
      <c r="C274" s="6">
        <f>IF(A274&lt;=$C$10,$C$9," ")</f>
        <v>766.5561882445039</v>
      </c>
      <c r="D274" s="6">
        <f t="shared" si="28"/>
        <v>246.1123735119056</v>
      </c>
      <c r="E274" s="6">
        <f>IF(D274=" "," ",$C$9-D274)</f>
        <v>520.4438147325983</v>
      </c>
      <c r="F274" s="26">
        <f aca="true" t="shared" si="32" ref="F274:F337">IF(E274=" "," ",B274-E274)</f>
        <v>61007.649563243795</v>
      </c>
      <c r="H274" s="6">
        <f aca="true" t="shared" si="33" ref="H274:H337">IF(L273&gt;0.0000001,L273," ")</f>
        <v>55933.55771721952</v>
      </c>
      <c r="I274" s="6">
        <f>IF(A274&lt;=$I$10,$I$9," ")</f>
        <v>665.4568412709474</v>
      </c>
      <c r="J274" s="6">
        <f t="shared" si="29"/>
        <v>167.80067315165854</v>
      </c>
      <c r="K274" s="6">
        <f>IF(J274=" "," ",$I$9-J274)</f>
        <v>497.65616811928885</v>
      </c>
      <c r="L274" s="23">
        <f aca="true" t="shared" si="34" ref="L274:L337">IF(K274=" "," ",H274-K274)</f>
        <v>55435.90154910023</v>
      </c>
      <c r="N274" s="44">
        <f>IF(L274=" "," ",F274-L274)</f>
        <v>5571.748014143566</v>
      </c>
    </row>
    <row r="275" spans="1:14" ht="12.75">
      <c r="A275" s="20">
        <f t="shared" si="30"/>
        <v>259</v>
      </c>
      <c r="B275" s="6">
        <f t="shared" si="31"/>
        <v>61007.649563243795</v>
      </c>
      <c r="C275" s="6">
        <f>IF(A275&lt;=$C$10,$C$9," ")</f>
        <v>766.5561882445039</v>
      </c>
      <c r="D275" s="6">
        <f t="shared" si="28"/>
        <v>244.03059825297518</v>
      </c>
      <c r="E275" s="6">
        <f>IF(D275=" "," ",$C$9-D275)</f>
        <v>522.5255899915287</v>
      </c>
      <c r="F275" s="26">
        <f t="shared" si="32"/>
        <v>60485.123973252266</v>
      </c>
      <c r="H275" s="6">
        <f t="shared" si="33"/>
        <v>55435.90154910023</v>
      </c>
      <c r="I275" s="6">
        <f>IF(A275&lt;=$I$10,$I$9," ")</f>
        <v>665.4568412709474</v>
      </c>
      <c r="J275" s="6">
        <f t="shared" si="29"/>
        <v>166.30770464730065</v>
      </c>
      <c r="K275" s="6">
        <f>IF(J275=" "," ",$I$9-J275)</f>
        <v>499.14913662364677</v>
      </c>
      <c r="L275" s="23">
        <f t="shared" si="34"/>
        <v>54936.752412476584</v>
      </c>
      <c r="N275" s="44">
        <f>IF(L275=" "," ",F275-L275)</f>
        <v>5548.371560775682</v>
      </c>
    </row>
    <row r="276" spans="1:14" ht="12.75">
      <c r="A276" s="20">
        <f t="shared" si="30"/>
        <v>260</v>
      </c>
      <c r="B276" s="6">
        <f t="shared" si="31"/>
        <v>60485.123973252266</v>
      </c>
      <c r="C276" s="6">
        <f>IF(A276&lt;=$C$10,$C$9," ")</f>
        <v>766.5561882445039</v>
      </c>
      <c r="D276" s="6">
        <f t="shared" si="28"/>
        <v>241.94049589300906</v>
      </c>
      <c r="E276" s="6">
        <f>IF(D276=" "," ",$C$9-D276)</f>
        <v>524.6156923514949</v>
      </c>
      <c r="F276" s="26">
        <f t="shared" si="32"/>
        <v>59960.50828090077</v>
      </c>
      <c r="H276" s="6">
        <f t="shared" si="33"/>
        <v>54936.752412476584</v>
      </c>
      <c r="I276" s="6">
        <f>IF(A276&lt;=$I$10,$I$9," ")</f>
        <v>665.4568412709474</v>
      </c>
      <c r="J276" s="6">
        <f t="shared" si="29"/>
        <v>164.81025723742974</v>
      </c>
      <c r="K276" s="6">
        <f>IF(J276=" "," ",$I$9-J276)</f>
        <v>500.6465840335177</v>
      </c>
      <c r="L276" s="23">
        <f t="shared" si="34"/>
        <v>54436.10582844307</v>
      </c>
      <c r="N276" s="44">
        <f>IF(L276=" "," ",F276-L276)</f>
        <v>5524.4024524577035</v>
      </c>
    </row>
    <row r="277" spans="1:14" ht="12.75">
      <c r="A277" s="20">
        <f t="shared" si="30"/>
        <v>261</v>
      </c>
      <c r="B277" s="6">
        <f t="shared" si="31"/>
        <v>59960.50828090077</v>
      </c>
      <c r="C277" s="6">
        <f>IF(A277&lt;=$C$10,$C$9," ")</f>
        <v>766.5561882445039</v>
      </c>
      <c r="D277" s="6">
        <f t="shared" si="28"/>
        <v>239.8420331236031</v>
      </c>
      <c r="E277" s="6">
        <f>IF(D277=" "," ",$C$9-D277)</f>
        <v>526.7141551209008</v>
      </c>
      <c r="F277" s="26">
        <f t="shared" si="32"/>
        <v>59433.794125779874</v>
      </c>
      <c r="H277" s="6">
        <f t="shared" si="33"/>
        <v>54436.10582844307</v>
      </c>
      <c r="I277" s="6">
        <f>IF(A277&lt;=$I$10,$I$9," ")</f>
        <v>665.4568412709474</v>
      </c>
      <c r="J277" s="6">
        <f t="shared" si="29"/>
        <v>163.30831748532918</v>
      </c>
      <c r="K277" s="6">
        <f>IF(J277=" "," ",$I$9-J277)</f>
        <v>502.1485237856182</v>
      </c>
      <c r="L277" s="23">
        <f t="shared" si="34"/>
        <v>53933.95730465745</v>
      </c>
      <c r="N277" s="44">
        <f>IF(L277=" "," ",F277-L277)</f>
        <v>5499.836821122422</v>
      </c>
    </row>
    <row r="278" spans="1:14" ht="12.75">
      <c r="A278" s="20">
        <f t="shared" si="30"/>
        <v>262</v>
      </c>
      <c r="B278" s="6">
        <f t="shared" si="31"/>
        <v>59433.794125779874</v>
      </c>
      <c r="C278" s="6">
        <f>IF(A278&lt;=$C$10,$C$9," ")</f>
        <v>766.5561882445039</v>
      </c>
      <c r="D278" s="6">
        <f t="shared" si="28"/>
        <v>237.7351765031195</v>
      </c>
      <c r="E278" s="6">
        <f>IF(D278=" "," ",$C$9-D278)</f>
        <v>528.8210117413844</v>
      </c>
      <c r="F278" s="26">
        <f t="shared" si="32"/>
        <v>58904.97311403849</v>
      </c>
      <c r="H278" s="6">
        <f t="shared" si="33"/>
        <v>53933.95730465745</v>
      </c>
      <c r="I278" s="6">
        <f>IF(A278&lt;=$I$10,$I$9," ")</f>
        <v>665.4568412709474</v>
      </c>
      <c r="J278" s="6">
        <f t="shared" si="29"/>
        <v>161.80187191397232</v>
      </c>
      <c r="K278" s="6">
        <f>IF(J278=" "," ",$I$9-J278)</f>
        <v>503.6549693569751</v>
      </c>
      <c r="L278" s="23">
        <f t="shared" si="34"/>
        <v>53430.302335300476</v>
      </c>
      <c r="N278" s="44">
        <f>IF(L278=" "," ",F278-L278)</f>
        <v>5474.670778738015</v>
      </c>
    </row>
    <row r="279" spans="1:14" ht="12.75">
      <c r="A279" s="20">
        <f t="shared" si="30"/>
        <v>263</v>
      </c>
      <c r="B279" s="6">
        <f t="shared" si="31"/>
        <v>58904.97311403849</v>
      </c>
      <c r="C279" s="6">
        <f>IF(A279&lt;=$C$10,$C$9," ")</f>
        <v>766.5561882445039</v>
      </c>
      <c r="D279" s="6">
        <f t="shared" si="28"/>
        <v>235.61989245615396</v>
      </c>
      <c r="E279" s="6">
        <f>IF(D279=" "," ",$C$9-D279)</f>
        <v>530.93629578835</v>
      </c>
      <c r="F279" s="26">
        <f t="shared" si="32"/>
        <v>58374.03681825014</v>
      </c>
      <c r="H279" s="6">
        <f t="shared" si="33"/>
        <v>53430.302335300476</v>
      </c>
      <c r="I279" s="6">
        <f>IF(A279&lt;=$I$10,$I$9," ")</f>
        <v>665.4568412709474</v>
      </c>
      <c r="J279" s="6">
        <f t="shared" si="29"/>
        <v>160.2909070059014</v>
      </c>
      <c r="K279" s="6">
        <f>IF(J279=" "," ",$I$9-J279)</f>
        <v>505.16593426504596</v>
      </c>
      <c r="L279" s="23">
        <f t="shared" si="34"/>
        <v>52925.13640103543</v>
      </c>
      <c r="N279" s="44">
        <f>IF(L279=" "," ",F279-L279)</f>
        <v>5448.900417214711</v>
      </c>
    </row>
    <row r="280" spans="1:14" ht="12.75">
      <c r="A280" s="20">
        <f t="shared" si="30"/>
        <v>264</v>
      </c>
      <c r="B280" s="6">
        <f t="shared" si="31"/>
        <v>58374.03681825014</v>
      </c>
      <c r="C280" s="6">
        <f>IF(A280&lt;=$C$10,$C$9," ")</f>
        <v>766.5561882445039</v>
      </c>
      <c r="D280" s="6">
        <f t="shared" si="28"/>
        <v>233.49614727300056</v>
      </c>
      <c r="E280" s="6">
        <f>IF(D280=" "," ",$C$9-D280)</f>
        <v>533.0600409715033</v>
      </c>
      <c r="F280" s="26">
        <f t="shared" si="32"/>
        <v>57840.976777278636</v>
      </c>
      <c r="H280" s="6">
        <f t="shared" si="33"/>
        <v>52925.13640103543</v>
      </c>
      <c r="I280" s="6">
        <f>IF(A280&lt;=$I$10,$I$9," ")</f>
        <v>665.4568412709474</v>
      </c>
      <c r="J280" s="6">
        <f t="shared" si="29"/>
        <v>158.77540920310628</v>
      </c>
      <c r="K280" s="6">
        <f>IF(J280=" "," ",$I$9-J280)</f>
        <v>506.6814320678411</v>
      </c>
      <c r="L280" s="23">
        <f t="shared" si="34"/>
        <v>52418.45496896759</v>
      </c>
      <c r="N280" s="44">
        <f>IF(L280=" "," ",F280-L280)</f>
        <v>5422.521808311045</v>
      </c>
    </row>
    <row r="281" spans="1:14" ht="12.75">
      <c r="A281" s="20">
        <f t="shared" si="30"/>
        <v>265</v>
      </c>
      <c r="B281" s="6">
        <f t="shared" si="31"/>
        <v>57840.976777278636</v>
      </c>
      <c r="C281" s="6">
        <f>IF(A281&lt;=$C$10,$C$9," ")</f>
        <v>766.5561882445039</v>
      </c>
      <c r="D281" s="6">
        <f t="shared" si="28"/>
        <v>231.36390710911456</v>
      </c>
      <c r="E281" s="6">
        <f>IF(D281=" "," ",$C$9-D281)</f>
        <v>535.1922811353893</v>
      </c>
      <c r="F281" s="26">
        <f t="shared" si="32"/>
        <v>57305.78449614325</v>
      </c>
      <c r="H281" s="6">
        <f t="shared" si="33"/>
        <v>52418.45496896759</v>
      </c>
      <c r="I281" s="6">
        <f>IF(A281&lt;=$I$10,$I$9," ")</f>
        <v>665.4568412709474</v>
      </c>
      <c r="J281" s="6">
        <f t="shared" si="29"/>
        <v>157.25536490690274</v>
      </c>
      <c r="K281" s="6">
        <f>IF(J281=" "," ",$I$9-J281)</f>
        <v>508.20147636404465</v>
      </c>
      <c r="L281" s="23">
        <f t="shared" si="34"/>
        <v>51910.253492603544</v>
      </c>
      <c r="N281" s="44">
        <f>IF(L281=" "," ",F281-L281)</f>
        <v>5395.531003539705</v>
      </c>
    </row>
    <row r="282" spans="1:14" ht="12.75">
      <c r="A282" s="20">
        <f t="shared" si="30"/>
        <v>266</v>
      </c>
      <c r="B282" s="6">
        <f t="shared" si="31"/>
        <v>57305.78449614325</v>
      </c>
      <c r="C282" s="6">
        <f>IF(A282&lt;=$C$10,$C$9," ")</f>
        <v>766.5561882445039</v>
      </c>
      <c r="D282" s="6">
        <f t="shared" si="28"/>
        <v>229.22313798457301</v>
      </c>
      <c r="E282" s="6">
        <f>IF(D282=" "," ",$C$9-D282)</f>
        <v>537.3330502599309</v>
      </c>
      <c r="F282" s="26">
        <f t="shared" si="32"/>
        <v>56768.45144588332</v>
      </c>
      <c r="H282" s="6">
        <f t="shared" si="33"/>
        <v>51910.253492603544</v>
      </c>
      <c r="I282" s="6">
        <f>IF(A282&lt;=$I$10,$I$9," ")</f>
        <v>665.4568412709474</v>
      </c>
      <c r="J282" s="6">
        <f t="shared" si="29"/>
        <v>155.7307604778106</v>
      </c>
      <c r="K282" s="6">
        <f>IF(J282=" "," ",$I$9-J282)</f>
        <v>509.7260807931368</v>
      </c>
      <c r="L282" s="23">
        <f t="shared" si="34"/>
        <v>51400.527411810406</v>
      </c>
      <c r="N282" s="44">
        <f>IF(L282=" "," ",F282-L282)</f>
        <v>5367.924034072916</v>
      </c>
    </row>
    <row r="283" spans="1:14" ht="12.75">
      <c r="A283" s="20">
        <f t="shared" si="30"/>
        <v>267</v>
      </c>
      <c r="B283" s="6">
        <f t="shared" si="31"/>
        <v>56768.45144588332</v>
      </c>
      <c r="C283" s="6">
        <f>IF(A283&lt;=$C$10,$C$9," ")</f>
        <v>766.5561882445039</v>
      </c>
      <c r="D283" s="6">
        <f t="shared" si="28"/>
        <v>227.0738057835333</v>
      </c>
      <c r="E283" s="6">
        <f>IF(D283=" "," ",$C$9-D283)</f>
        <v>539.4823824609706</v>
      </c>
      <c r="F283" s="26">
        <f t="shared" si="32"/>
        <v>56228.96906342235</v>
      </c>
      <c r="H283" s="6">
        <f t="shared" si="33"/>
        <v>51400.527411810406</v>
      </c>
      <c r="I283" s="6">
        <f>IF(A283&lt;=$I$10,$I$9," ")</f>
        <v>665.4568412709474</v>
      </c>
      <c r="J283" s="6">
        <f t="shared" si="29"/>
        <v>154.2015822354312</v>
      </c>
      <c r="K283" s="6">
        <f>IF(J283=" "," ",$I$9-J283)</f>
        <v>511.2552590355162</v>
      </c>
      <c r="L283" s="23">
        <f t="shared" si="34"/>
        <v>50889.27215277489</v>
      </c>
      <c r="N283" s="44">
        <f>IF(L283=" "," ",F283-L283)</f>
        <v>5339.696910647464</v>
      </c>
    </row>
    <row r="284" spans="1:14" ht="12.75">
      <c r="A284" s="20">
        <f t="shared" si="30"/>
        <v>268</v>
      </c>
      <c r="B284" s="6">
        <f t="shared" si="31"/>
        <v>56228.96906342235</v>
      </c>
      <c r="C284" s="6">
        <f>IF(A284&lt;=$C$10,$C$9," ")</f>
        <v>766.5561882445039</v>
      </c>
      <c r="D284" s="6">
        <f t="shared" si="28"/>
        <v>224.91587625368942</v>
      </c>
      <c r="E284" s="6">
        <f>IF(D284=" "," ",$C$9-D284)</f>
        <v>541.6403119908146</v>
      </c>
      <c r="F284" s="26">
        <f t="shared" si="32"/>
        <v>55687.32875143154</v>
      </c>
      <c r="H284" s="6">
        <f t="shared" si="33"/>
        <v>50889.27215277489</v>
      </c>
      <c r="I284" s="6">
        <f>IF(A284&lt;=$I$10,$I$9," ")</f>
        <v>665.4568412709474</v>
      </c>
      <c r="J284" s="6">
        <f t="shared" si="29"/>
        <v>152.66781645832464</v>
      </c>
      <c r="K284" s="6">
        <f>IF(J284=" "," ",$I$9-J284)</f>
        <v>512.7890248126228</v>
      </c>
      <c r="L284" s="23">
        <f t="shared" si="34"/>
        <v>50376.48312796227</v>
      </c>
      <c r="N284" s="44">
        <f>IF(L284=" "," ",F284-L284)</f>
        <v>5310.845623469271</v>
      </c>
    </row>
    <row r="285" spans="1:14" ht="12.75">
      <c r="A285" s="20">
        <f t="shared" si="30"/>
        <v>269</v>
      </c>
      <c r="B285" s="6">
        <f t="shared" si="31"/>
        <v>55687.32875143154</v>
      </c>
      <c r="C285" s="6">
        <f>IF(A285&lt;=$C$10,$C$9," ")</f>
        <v>766.5561882445039</v>
      </c>
      <c r="D285" s="6">
        <f t="shared" si="28"/>
        <v>222.74931500572615</v>
      </c>
      <c r="E285" s="6">
        <f>IF(D285=" "," ",$C$9-D285)</f>
        <v>543.8068732387778</v>
      </c>
      <c r="F285" s="26">
        <f t="shared" si="32"/>
        <v>55143.52187819276</v>
      </c>
      <c r="H285" s="6">
        <f t="shared" si="33"/>
        <v>50376.48312796227</v>
      </c>
      <c r="I285" s="6">
        <f>IF(A285&lt;=$I$10,$I$9," ")</f>
        <v>665.4568412709474</v>
      </c>
      <c r="J285" s="6">
        <f t="shared" si="29"/>
        <v>151.1294493838868</v>
      </c>
      <c r="K285" s="6">
        <f>IF(J285=" "," ",$I$9-J285)</f>
        <v>514.3273918870606</v>
      </c>
      <c r="L285" s="23">
        <f t="shared" si="34"/>
        <v>49862.155736075205</v>
      </c>
      <c r="N285" s="44">
        <f>IF(L285=" "," ",F285-L285)</f>
        <v>5281.366142117557</v>
      </c>
    </row>
    <row r="286" spans="1:14" ht="12.75">
      <c r="A286" s="20">
        <f t="shared" si="30"/>
        <v>270</v>
      </c>
      <c r="B286" s="6">
        <f t="shared" si="31"/>
        <v>55143.52187819276</v>
      </c>
      <c r="C286" s="6">
        <f>IF(A286&lt;=$C$10,$C$9," ")</f>
        <v>766.5561882445039</v>
      </c>
      <c r="D286" s="6">
        <f t="shared" si="28"/>
        <v>220.57408751277106</v>
      </c>
      <c r="E286" s="6">
        <f>IF(D286=" "," ",$C$9-D286)</f>
        <v>545.9821007317329</v>
      </c>
      <c r="F286" s="26">
        <f t="shared" si="32"/>
        <v>54597.53977746103</v>
      </c>
      <c r="H286" s="6">
        <f t="shared" si="33"/>
        <v>49862.155736075205</v>
      </c>
      <c r="I286" s="6">
        <f>IF(A286&lt;=$I$10,$I$9," ")</f>
        <v>665.4568412709474</v>
      </c>
      <c r="J286" s="6">
        <f t="shared" si="29"/>
        <v>149.5864672082256</v>
      </c>
      <c r="K286" s="6">
        <f>IF(J286=" "," ",$I$9-J286)</f>
        <v>515.8703740627218</v>
      </c>
      <c r="L286" s="23">
        <f t="shared" si="34"/>
        <v>49346.28536201248</v>
      </c>
      <c r="N286" s="44">
        <f>IF(L286=" "," ",F286-L286)</f>
        <v>5251.254415448551</v>
      </c>
    </row>
    <row r="287" spans="1:14" ht="12.75">
      <c r="A287" s="20">
        <f t="shared" si="30"/>
        <v>271</v>
      </c>
      <c r="B287" s="6">
        <f t="shared" si="31"/>
        <v>54597.53977746103</v>
      </c>
      <c r="C287" s="6">
        <f>IF(A287&lt;=$C$10,$C$9," ")</f>
        <v>766.5561882445039</v>
      </c>
      <c r="D287" s="6">
        <f t="shared" si="28"/>
        <v>218.39015910984412</v>
      </c>
      <c r="E287" s="6">
        <f>IF(D287=" "," ",$C$9-D287)</f>
        <v>548.1660291346598</v>
      </c>
      <c r="F287" s="26">
        <f t="shared" si="32"/>
        <v>54049.37374832637</v>
      </c>
      <c r="H287" s="6">
        <f t="shared" si="33"/>
        <v>49346.28536201248</v>
      </c>
      <c r="I287" s="6">
        <f>IF(A287&lt;=$I$10,$I$9," ")</f>
        <v>665.4568412709474</v>
      </c>
      <c r="J287" s="6">
        <f t="shared" si="29"/>
        <v>148.0388560860374</v>
      </c>
      <c r="K287" s="6">
        <f>IF(J287=" "," ",$I$9-J287)</f>
        <v>517.41798518491</v>
      </c>
      <c r="L287" s="23">
        <f t="shared" si="34"/>
        <v>48828.86737682757</v>
      </c>
      <c r="N287" s="44">
        <f>IF(L287=" "," ",F287-L287)</f>
        <v>5220.506371498799</v>
      </c>
    </row>
    <row r="288" spans="1:14" ht="12.75">
      <c r="A288" s="20">
        <f t="shared" si="30"/>
        <v>272</v>
      </c>
      <c r="B288" s="6">
        <f t="shared" si="31"/>
        <v>54049.37374832637</v>
      </c>
      <c r="C288" s="6">
        <f>IF(A288&lt;=$C$10,$C$9," ")</f>
        <v>766.5561882445039</v>
      </c>
      <c r="D288" s="6">
        <f t="shared" si="28"/>
        <v>216.19749499330547</v>
      </c>
      <c r="E288" s="6">
        <f>IF(D288=" "," ",$C$9-D288)</f>
        <v>550.3586932511985</v>
      </c>
      <c r="F288" s="26">
        <f t="shared" si="32"/>
        <v>53499.01505507517</v>
      </c>
      <c r="H288" s="6">
        <f t="shared" si="33"/>
        <v>48828.86737682757</v>
      </c>
      <c r="I288" s="6">
        <f>IF(A288&lt;=$I$10,$I$9," ")</f>
        <v>665.4568412709474</v>
      </c>
      <c r="J288" s="6">
        <f t="shared" si="29"/>
        <v>146.48660213048268</v>
      </c>
      <c r="K288" s="6">
        <f>IF(J288=" "," ",$I$9-J288)</f>
        <v>518.9702391404647</v>
      </c>
      <c r="L288" s="23">
        <f t="shared" si="34"/>
        <v>48309.897137687105</v>
      </c>
      <c r="N288" s="44">
        <f>IF(L288=" "," ",F288-L288)</f>
        <v>5189.117917388066</v>
      </c>
    </row>
    <row r="289" spans="1:14" ht="12.75">
      <c r="A289" s="20">
        <f t="shared" si="30"/>
        <v>273</v>
      </c>
      <c r="B289" s="6">
        <f t="shared" si="31"/>
        <v>53499.01505507517</v>
      </c>
      <c r="C289" s="6">
        <f>IF(A289&lt;=$C$10,$C$9," ")</f>
        <v>766.5561882445039</v>
      </c>
      <c r="D289" s="6">
        <f t="shared" si="28"/>
        <v>213.99606022030068</v>
      </c>
      <c r="E289" s="6">
        <f>IF(D289=" "," ",$C$9-D289)</f>
        <v>552.5601280242032</v>
      </c>
      <c r="F289" s="26">
        <f t="shared" si="32"/>
        <v>52946.45492705097</v>
      </c>
      <c r="H289" s="6">
        <f t="shared" si="33"/>
        <v>48309.897137687105</v>
      </c>
      <c r="I289" s="6">
        <f>IF(A289&lt;=$I$10,$I$9," ")</f>
        <v>665.4568412709474</v>
      </c>
      <c r="J289" s="6">
        <f t="shared" si="29"/>
        <v>144.9296914130613</v>
      </c>
      <c r="K289" s="6">
        <f>IF(J289=" "," ",$I$9-J289)</f>
        <v>520.5271498578861</v>
      </c>
      <c r="L289" s="23">
        <f t="shared" si="34"/>
        <v>47789.36998782922</v>
      </c>
      <c r="N289" s="44">
        <f>IF(L289=" "," ",F289-L289)</f>
        <v>5157.08493922175</v>
      </c>
    </row>
    <row r="290" spans="1:14" ht="12.75">
      <c r="A290" s="20">
        <f t="shared" si="30"/>
        <v>274</v>
      </c>
      <c r="B290" s="6">
        <f t="shared" si="31"/>
        <v>52946.45492705097</v>
      </c>
      <c r="C290" s="6">
        <f>IF(A290&lt;=$C$10,$C$9," ")</f>
        <v>766.5561882445039</v>
      </c>
      <c r="D290" s="6">
        <f t="shared" si="28"/>
        <v>211.78581970820386</v>
      </c>
      <c r="E290" s="6">
        <f>IF(D290=" "," ",$C$9-D290)</f>
        <v>554.7703685363001</v>
      </c>
      <c r="F290" s="26">
        <f t="shared" si="32"/>
        <v>52391.684558514666</v>
      </c>
      <c r="H290" s="6">
        <f t="shared" si="33"/>
        <v>47789.36998782922</v>
      </c>
      <c r="I290" s="6">
        <f>IF(A290&lt;=$I$10,$I$9," ")</f>
        <v>665.4568412709474</v>
      </c>
      <c r="J290" s="6">
        <f t="shared" si="29"/>
        <v>143.36810996348763</v>
      </c>
      <c r="K290" s="6">
        <f>IF(J290=" "," ",$I$9-J290)</f>
        <v>522.0887313074597</v>
      </c>
      <c r="L290" s="23">
        <f t="shared" si="34"/>
        <v>47267.28125652176</v>
      </c>
      <c r="N290" s="44">
        <f>IF(L290=" "," ",F290-L290)</f>
        <v>5124.403301992905</v>
      </c>
    </row>
    <row r="291" spans="1:14" ht="12.75">
      <c r="A291" s="20">
        <f t="shared" si="30"/>
        <v>275</v>
      </c>
      <c r="B291" s="6">
        <f t="shared" si="31"/>
        <v>52391.684558514666</v>
      </c>
      <c r="C291" s="6">
        <f>IF(A291&lt;=$C$10,$C$9," ")</f>
        <v>766.5561882445039</v>
      </c>
      <c r="D291" s="6">
        <f t="shared" si="28"/>
        <v>209.56673823405868</v>
      </c>
      <c r="E291" s="6">
        <f>IF(D291=" "," ",$C$9-D291)</f>
        <v>556.9894500104452</v>
      </c>
      <c r="F291" s="26">
        <f t="shared" si="32"/>
        <v>51834.695108504224</v>
      </c>
      <c r="H291" s="6">
        <f t="shared" si="33"/>
        <v>47267.28125652176</v>
      </c>
      <c r="I291" s="6">
        <f>IF(A291&lt;=$I$10,$I$9," ")</f>
        <v>665.4568412709474</v>
      </c>
      <c r="J291" s="6">
        <f t="shared" si="29"/>
        <v>141.80184376956527</v>
      </c>
      <c r="K291" s="6">
        <f>IF(J291=" "," ",$I$9-J291)</f>
        <v>523.6549975013821</v>
      </c>
      <c r="L291" s="23">
        <f t="shared" si="34"/>
        <v>46743.62625902038</v>
      </c>
      <c r="N291" s="44">
        <f>IF(L291=" "," ",F291-L291)</f>
        <v>5091.068849483847</v>
      </c>
    </row>
    <row r="292" spans="1:14" ht="12.75">
      <c r="A292" s="20">
        <f t="shared" si="30"/>
        <v>276</v>
      </c>
      <c r="B292" s="6">
        <f t="shared" si="31"/>
        <v>51834.695108504224</v>
      </c>
      <c r="C292" s="6">
        <f>IF(A292&lt;=$C$10,$C$9," ")</f>
        <v>766.5561882445039</v>
      </c>
      <c r="D292" s="6">
        <f t="shared" si="28"/>
        <v>207.3387804340169</v>
      </c>
      <c r="E292" s="6">
        <f>IF(D292=" "," ",$C$9-D292)</f>
        <v>559.217407810487</v>
      </c>
      <c r="F292" s="26">
        <f t="shared" si="32"/>
        <v>51275.47770069374</v>
      </c>
      <c r="H292" s="6">
        <f t="shared" si="33"/>
        <v>46743.62625902038</v>
      </c>
      <c r="I292" s="6">
        <f>IF(A292&lt;=$I$10,$I$9," ")</f>
        <v>665.4568412709474</v>
      </c>
      <c r="J292" s="6">
        <f t="shared" si="29"/>
        <v>140.23087877706112</v>
      </c>
      <c r="K292" s="6">
        <f>IF(J292=" "," ",$I$9-J292)</f>
        <v>525.2259624938863</v>
      </c>
      <c r="L292" s="23">
        <f t="shared" si="34"/>
        <v>46218.40029652649</v>
      </c>
      <c r="N292" s="44">
        <f>IF(L292=" "," ",F292-L292)</f>
        <v>5057.0774041672485</v>
      </c>
    </row>
    <row r="293" spans="1:14" ht="12.75">
      <c r="A293" s="20">
        <f t="shared" si="30"/>
        <v>277</v>
      </c>
      <c r="B293" s="6">
        <f t="shared" si="31"/>
        <v>51275.47770069374</v>
      </c>
      <c r="C293" s="6">
        <f>IF(A293&lt;=$C$10,$C$9," ")</f>
        <v>766.5561882445039</v>
      </c>
      <c r="D293" s="6">
        <f t="shared" si="28"/>
        <v>205.10191080277494</v>
      </c>
      <c r="E293" s="6">
        <f>IF(D293=" "," ",$C$9-D293)</f>
        <v>561.454277441729</v>
      </c>
      <c r="F293" s="26">
        <f t="shared" si="32"/>
        <v>50714.02342325201</v>
      </c>
      <c r="H293" s="6">
        <f t="shared" si="33"/>
        <v>46218.40029652649</v>
      </c>
      <c r="I293" s="6">
        <f>IF(A293&lt;=$I$10,$I$9," ")</f>
        <v>665.4568412709474</v>
      </c>
      <c r="J293" s="6">
        <f t="shared" si="29"/>
        <v>138.65520088957945</v>
      </c>
      <c r="K293" s="6">
        <f>IF(J293=" "," ",$I$9-J293)</f>
        <v>526.801640381368</v>
      </c>
      <c r="L293" s="23">
        <f t="shared" si="34"/>
        <v>45691.59865614512</v>
      </c>
      <c r="N293" s="44">
        <f>IF(L293=" "," ",F293-L293)</f>
        <v>5022.424767106888</v>
      </c>
    </row>
    <row r="294" spans="1:14" ht="12.75">
      <c r="A294" s="20">
        <f t="shared" si="30"/>
        <v>278</v>
      </c>
      <c r="B294" s="6">
        <f t="shared" si="31"/>
        <v>50714.02342325201</v>
      </c>
      <c r="C294" s="6">
        <f>IF(A294&lt;=$C$10,$C$9," ")</f>
        <v>766.5561882445039</v>
      </c>
      <c r="D294" s="6">
        <f t="shared" si="28"/>
        <v>202.85609369300803</v>
      </c>
      <c r="E294" s="6">
        <f>IF(D294=" "," ",$C$9-D294)</f>
        <v>563.7000945514959</v>
      </c>
      <c r="F294" s="26">
        <f t="shared" si="32"/>
        <v>50150.32332870051</v>
      </c>
      <c r="H294" s="6">
        <f t="shared" si="33"/>
        <v>45691.59865614512</v>
      </c>
      <c r="I294" s="6">
        <f>IF(A294&lt;=$I$10,$I$9," ")</f>
        <v>665.4568412709474</v>
      </c>
      <c r="J294" s="6">
        <f t="shared" si="29"/>
        <v>137.07479596843535</v>
      </c>
      <c r="K294" s="6">
        <f>IF(J294=" "," ",$I$9-J294)</f>
        <v>528.3820453025121</v>
      </c>
      <c r="L294" s="23">
        <f t="shared" si="34"/>
        <v>45163.21661084261</v>
      </c>
      <c r="N294" s="44">
        <f>IF(L294=" "," ",F294-L294)</f>
        <v>4987.106717857903</v>
      </c>
    </row>
    <row r="295" spans="1:14" ht="12.75">
      <c r="A295" s="20">
        <f t="shared" si="30"/>
        <v>279</v>
      </c>
      <c r="B295" s="6">
        <f t="shared" si="31"/>
        <v>50150.32332870051</v>
      </c>
      <c r="C295" s="6">
        <f>IF(A295&lt;=$C$10,$C$9," ")</f>
        <v>766.5561882445039</v>
      </c>
      <c r="D295" s="6">
        <f t="shared" si="28"/>
        <v>200.60129331480206</v>
      </c>
      <c r="E295" s="6">
        <f>IF(D295=" "," ",$C$9-D295)</f>
        <v>565.9548949297018</v>
      </c>
      <c r="F295" s="26">
        <f t="shared" si="32"/>
        <v>49584.36843377081</v>
      </c>
      <c r="H295" s="6">
        <f t="shared" si="33"/>
        <v>45163.21661084261</v>
      </c>
      <c r="I295" s="6">
        <f>IF(A295&lt;=$I$10,$I$9," ")</f>
        <v>665.4568412709474</v>
      </c>
      <c r="J295" s="6">
        <f t="shared" si="29"/>
        <v>135.48964983252782</v>
      </c>
      <c r="K295" s="6">
        <f>IF(J295=" "," ",$I$9-J295)</f>
        <v>529.9671914384196</v>
      </c>
      <c r="L295" s="23">
        <f t="shared" si="34"/>
        <v>44633.249419404194</v>
      </c>
      <c r="N295" s="44">
        <f>IF(L295=" "," ",F295-L295)</f>
        <v>4951.119014366617</v>
      </c>
    </row>
    <row r="296" spans="1:14" ht="12.75">
      <c r="A296" s="20">
        <f t="shared" si="30"/>
        <v>280</v>
      </c>
      <c r="B296" s="6">
        <f t="shared" si="31"/>
        <v>49584.36843377081</v>
      </c>
      <c r="C296" s="6">
        <f>IF(A296&lt;=$C$10,$C$9," ")</f>
        <v>766.5561882445039</v>
      </c>
      <c r="D296" s="6">
        <f t="shared" si="28"/>
        <v>198.33747373508325</v>
      </c>
      <c r="E296" s="6">
        <f>IF(D296=" "," ",$C$9-D296)</f>
        <v>568.2187145094207</v>
      </c>
      <c r="F296" s="26">
        <f t="shared" si="32"/>
        <v>49016.14971926139</v>
      </c>
      <c r="H296" s="6">
        <f t="shared" si="33"/>
        <v>44633.249419404194</v>
      </c>
      <c r="I296" s="6">
        <f>IF(A296&lt;=$I$10,$I$9," ")</f>
        <v>665.4568412709474</v>
      </c>
      <c r="J296" s="6">
        <f t="shared" si="29"/>
        <v>133.89974825821255</v>
      </c>
      <c r="K296" s="6">
        <f>IF(J296=" "," ",$I$9-J296)</f>
        <v>531.5570930127349</v>
      </c>
      <c r="L296" s="23">
        <f t="shared" si="34"/>
        <v>44101.69232639146</v>
      </c>
      <c r="N296" s="44">
        <f>IF(L296=" "," ",F296-L296)</f>
        <v>4914.457392869932</v>
      </c>
    </row>
    <row r="297" spans="1:14" ht="12.75">
      <c r="A297" s="20">
        <f t="shared" si="30"/>
        <v>281</v>
      </c>
      <c r="B297" s="6">
        <f t="shared" si="31"/>
        <v>49016.14971926139</v>
      </c>
      <c r="C297" s="6">
        <f>IF(A297&lt;=$C$10,$C$9," ")</f>
        <v>766.5561882445039</v>
      </c>
      <c r="D297" s="6">
        <f t="shared" si="28"/>
        <v>196.06459887704557</v>
      </c>
      <c r="E297" s="6">
        <f>IF(D297=" "," ",$C$9-D297)</f>
        <v>570.4915893674583</v>
      </c>
      <c r="F297" s="26">
        <f t="shared" si="32"/>
        <v>48445.658129893935</v>
      </c>
      <c r="H297" s="6">
        <f t="shared" si="33"/>
        <v>44101.69232639146</v>
      </c>
      <c r="I297" s="6">
        <f>IF(A297&lt;=$I$10,$I$9," ")</f>
        <v>665.4568412709474</v>
      </c>
      <c r="J297" s="6">
        <f t="shared" si="29"/>
        <v>132.30507697917434</v>
      </c>
      <c r="K297" s="6">
        <f>IF(J297=" "," ",$I$9-J297)</f>
        <v>533.151764291773</v>
      </c>
      <c r="L297" s="23">
        <f t="shared" si="34"/>
        <v>43568.54056209968</v>
      </c>
      <c r="N297" s="44">
        <f>IF(L297=" "," ",F297-L297)</f>
        <v>4877.117567794252</v>
      </c>
    </row>
    <row r="298" spans="1:14" ht="12.75">
      <c r="A298" s="20">
        <f t="shared" si="30"/>
        <v>282</v>
      </c>
      <c r="B298" s="6">
        <f t="shared" si="31"/>
        <v>48445.658129893935</v>
      </c>
      <c r="C298" s="6">
        <f>IF(A298&lt;=$C$10,$C$9," ")</f>
        <v>766.5561882445039</v>
      </c>
      <c r="D298" s="6">
        <f t="shared" si="28"/>
        <v>193.78263251957574</v>
      </c>
      <c r="E298" s="6">
        <f>IF(D298=" "," ",$C$9-D298)</f>
        <v>572.7735557249282</v>
      </c>
      <c r="F298" s="26">
        <f t="shared" si="32"/>
        <v>47872.88457416901</v>
      </c>
      <c r="H298" s="6">
        <f t="shared" si="33"/>
        <v>43568.54056209968</v>
      </c>
      <c r="I298" s="6">
        <f>IF(A298&lt;=$I$10,$I$9," ")</f>
        <v>665.4568412709474</v>
      </c>
      <c r="J298" s="6">
        <f t="shared" si="29"/>
        <v>130.70562168629903</v>
      </c>
      <c r="K298" s="6">
        <f>IF(J298=" "," ",$I$9-J298)</f>
        <v>534.7512195846484</v>
      </c>
      <c r="L298" s="23">
        <f t="shared" si="34"/>
        <v>43033.78934251503</v>
      </c>
      <c r="N298" s="44">
        <f>IF(L298=" "," ",F298-L298)</f>
        <v>4839.095231653977</v>
      </c>
    </row>
    <row r="299" spans="1:14" ht="12.75">
      <c r="A299" s="20">
        <f t="shared" si="30"/>
        <v>283</v>
      </c>
      <c r="B299" s="6">
        <f t="shared" si="31"/>
        <v>47872.88457416901</v>
      </c>
      <c r="C299" s="6">
        <f>IF(A299&lt;=$C$10,$C$9," ")</f>
        <v>766.5561882445039</v>
      </c>
      <c r="D299" s="6">
        <f t="shared" si="28"/>
        <v>191.49153829667605</v>
      </c>
      <c r="E299" s="6">
        <f>IF(D299=" "," ",$C$9-D299)</f>
        <v>575.0646499478279</v>
      </c>
      <c r="F299" s="26">
        <f t="shared" si="32"/>
        <v>47297.819924221185</v>
      </c>
      <c r="H299" s="6">
        <f t="shared" si="33"/>
        <v>43033.78934251503</v>
      </c>
      <c r="I299" s="6">
        <f>IF(A299&lt;=$I$10,$I$9," ")</f>
        <v>665.4568412709474</v>
      </c>
      <c r="J299" s="6">
        <f t="shared" si="29"/>
        <v>129.10136802754508</v>
      </c>
      <c r="K299" s="6">
        <f>IF(J299=" "," ",$I$9-J299)</f>
        <v>536.3554732434023</v>
      </c>
      <c r="L299" s="23">
        <f t="shared" si="34"/>
        <v>42497.43386927163</v>
      </c>
      <c r="N299" s="44">
        <f>IF(L299=" "," ",F299-L299)</f>
        <v>4800.3860549495585</v>
      </c>
    </row>
    <row r="300" spans="1:14" ht="12.75">
      <c r="A300" s="20">
        <f t="shared" si="30"/>
        <v>284</v>
      </c>
      <c r="B300" s="6">
        <f t="shared" si="31"/>
        <v>47297.819924221185</v>
      </c>
      <c r="C300" s="6">
        <f>IF(A300&lt;=$C$10,$C$9," ")</f>
        <v>766.5561882445039</v>
      </c>
      <c r="D300" s="6">
        <f t="shared" si="28"/>
        <v>189.19127969688475</v>
      </c>
      <c r="E300" s="6">
        <f>IF(D300=" "," ",$C$9-D300)</f>
        <v>577.3649085476192</v>
      </c>
      <c r="F300" s="26">
        <f t="shared" si="32"/>
        <v>46720.455015673564</v>
      </c>
      <c r="H300" s="6">
        <f t="shared" si="33"/>
        <v>42497.43386927163</v>
      </c>
      <c r="I300" s="6">
        <f>IF(A300&lt;=$I$10,$I$9," ")</f>
        <v>665.4568412709474</v>
      </c>
      <c r="J300" s="6">
        <f t="shared" si="29"/>
        <v>127.49230160781487</v>
      </c>
      <c r="K300" s="6">
        <f>IF(J300=" "," ",$I$9-J300)</f>
        <v>537.9645396631325</v>
      </c>
      <c r="L300" s="23">
        <f t="shared" si="34"/>
        <v>41959.469329608495</v>
      </c>
      <c r="N300" s="44">
        <f>IF(L300=" "," ",F300-L300)</f>
        <v>4760.985686065069</v>
      </c>
    </row>
    <row r="301" spans="1:14" ht="12.75">
      <c r="A301" s="20">
        <f t="shared" si="30"/>
        <v>285</v>
      </c>
      <c r="B301" s="6">
        <f t="shared" si="31"/>
        <v>46720.455015673564</v>
      </c>
      <c r="C301" s="6">
        <f>IF(A301&lt;=$C$10,$C$9," ")</f>
        <v>766.5561882445039</v>
      </c>
      <c r="D301" s="6">
        <f t="shared" si="28"/>
        <v>186.88182006269426</v>
      </c>
      <c r="E301" s="6">
        <f>IF(D301=" "," ",$C$9-D301)</f>
        <v>579.6743681818097</v>
      </c>
      <c r="F301" s="26">
        <f t="shared" si="32"/>
        <v>46140.78064749175</v>
      </c>
      <c r="H301" s="6">
        <f t="shared" si="33"/>
        <v>41959.469329608495</v>
      </c>
      <c r="I301" s="6">
        <f>IF(A301&lt;=$I$10,$I$9," ")</f>
        <v>665.4568412709474</v>
      </c>
      <c r="J301" s="6">
        <f t="shared" si="29"/>
        <v>125.87840798882547</v>
      </c>
      <c r="K301" s="6">
        <f>IF(J301=" "," ",$I$9-J301)</f>
        <v>539.578433282122</v>
      </c>
      <c r="L301" s="23">
        <f t="shared" si="34"/>
        <v>41419.890896326375</v>
      </c>
      <c r="N301" s="44">
        <f>IF(L301=" "," ",F301-L301)</f>
        <v>4720.889751165378</v>
      </c>
    </row>
    <row r="302" spans="1:14" ht="12.75">
      <c r="A302" s="20">
        <f t="shared" si="30"/>
        <v>286</v>
      </c>
      <c r="B302" s="6">
        <f t="shared" si="31"/>
        <v>46140.78064749175</v>
      </c>
      <c r="C302" s="6">
        <f>IF(A302&lt;=$C$10,$C$9," ")</f>
        <v>766.5561882445039</v>
      </c>
      <c r="D302" s="6">
        <f t="shared" si="28"/>
        <v>184.563122589967</v>
      </c>
      <c r="E302" s="6">
        <f>IF(D302=" "," ",$C$9-D302)</f>
        <v>581.9930656545368</v>
      </c>
      <c r="F302" s="26">
        <f t="shared" si="32"/>
        <v>45558.78758183721</v>
      </c>
      <c r="H302" s="6">
        <f t="shared" si="33"/>
        <v>41419.890896326375</v>
      </c>
      <c r="I302" s="6">
        <f>IF(A302&lt;=$I$10,$I$9," ")</f>
        <v>665.4568412709474</v>
      </c>
      <c r="J302" s="6">
        <f t="shared" si="29"/>
        <v>124.25967268897911</v>
      </c>
      <c r="K302" s="6">
        <f>IF(J302=" "," ",$I$9-J302)</f>
        <v>541.1971685819683</v>
      </c>
      <c r="L302" s="23">
        <f t="shared" si="34"/>
        <v>40878.69372774441</v>
      </c>
      <c r="N302" s="44">
        <f>IF(L302=" "," ",F302-L302)</f>
        <v>4680.093854092804</v>
      </c>
    </row>
    <row r="303" spans="1:14" ht="12.75">
      <c r="A303" s="20">
        <f t="shared" si="30"/>
        <v>287</v>
      </c>
      <c r="B303" s="6">
        <f t="shared" si="31"/>
        <v>45558.78758183721</v>
      </c>
      <c r="C303" s="6">
        <f>IF(A303&lt;=$C$10,$C$9," ")</f>
        <v>766.5561882445039</v>
      </c>
      <c r="D303" s="6">
        <f t="shared" si="28"/>
        <v>182.23515032734886</v>
      </c>
      <c r="E303" s="6">
        <f>IF(D303=" "," ",$C$9-D303)</f>
        <v>584.3210379171551</v>
      </c>
      <c r="F303" s="26">
        <f t="shared" si="32"/>
        <v>44974.466543920054</v>
      </c>
      <c r="H303" s="6">
        <f t="shared" si="33"/>
        <v>40878.69372774441</v>
      </c>
      <c r="I303" s="6">
        <f>IF(A303&lt;=$I$10,$I$9," ")</f>
        <v>665.4568412709474</v>
      </c>
      <c r="J303" s="6">
        <f t="shared" si="29"/>
        <v>122.63608118323322</v>
      </c>
      <c r="K303" s="6">
        <f>IF(J303=" "," ",$I$9-J303)</f>
        <v>542.8207600877142</v>
      </c>
      <c r="L303" s="23">
        <f t="shared" si="34"/>
        <v>40335.872967656695</v>
      </c>
      <c r="N303" s="44">
        <f>IF(L303=" "," ",F303-L303)</f>
        <v>4638.59357626336</v>
      </c>
    </row>
    <row r="304" spans="1:14" ht="12.75">
      <c r="A304" s="20">
        <f t="shared" si="30"/>
        <v>288</v>
      </c>
      <c r="B304" s="6">
        <f t="shared" si="31"/>
        <v>44974.466543920054</v>
      </c>
      <c r="C304" s="6">
        <f>IF(A304&lt;=$C$10,$C$9," ")</f>
        <v>766.5561882445039</v>
      </c>
      <c r="D304" s="6">
        <f t="shared" si="28"/>
        <v>179.89786617568024</v>
      </c>
      <c r="E304" s="6">
        <f>IF(D304=" "," ",$C$9-D304)</f>
        <v>586.6583220688237</v>
      </c>
      <c r="F304" s="26">
        <f t="shared" si="32"/>
        <v>44387.80822185123</v>
      </c>
      <c r="H304" s="6">
        <f t="shared" si="33"/>
        <v>40335.872967656695</v>
      </c>
      <c r="I304" s="6">
        <f>IF(A304&lt;=$I$10,$I$9," ")</f>
        <v>665.4568412709474</v>
      </c>
      <c r="J304" s="6">
        <f t="shared" si="29"/>
        <v>121.00761890297007</v>
      </c>
      <c r="K304" s="6">
        <f>IF(J304=" "," ",$I$9-J304)</f>
        <v>544.4492223679773</v>
      </c>
      <c r="L304" s="23">
        <f t="shared" si="34"/>
        <v>39791.42374528872</v>
      </c>
      <c r="N304" s="44">
        <f>IF(L304=" "," ",F304-L304)</f>
        <v>4596.384476562511</v>
      </c>
    </row>
    <row r="305" spans="1:14" ht="12.75">
      <c r="A305" s="20">
        <f t="shared" si="30"/>
        <v>289</v>
      </c>
      <c r="B305" s="6">
        <f t="shared" si="31"/>
        <v>44387.80822185123</v>
      </c>
      <c r="C305" s="6">
        <f>IF(A305&lt;=$C$10,$C$9," ")</f>
        <v>766.5561882445039</v>
      </c>
      <c r="D305" s="6">
        <f t="shared" si="28"/>
        <v>177.55123288740492</v>
      </c>
      <c r="E305" s="6">
        <f>IF(D305=" "," ",$C$9-D305)</f>
        <v>589.004955357099</v>
      </c>
      <c r="F305" s="26">
        <f t="shared" si="32"/>
        <v>43798.80326649413</v>
      </c>
      <c r="H305" s="6">
        <f t="shared" si="33"/>
        <v>39791.42374528872</v>
      </c>
      <c r="I305" s="6">
        <f>IF(A305&lt;=$I$10,$I$9," ")</f>
        <v>665.4568412709474</v>
      </c>
      <c r="J305" s="6">
        <f t="shared" si="29"/>
        <v>119.37427123586613</v>
      </c>
      <c r="K305" s="6">
        <f>IF(J305=" "," ",$I$9-J305)</f>
        <v>546.0825700350813</v>
      </c>
      <c r="L305" s="23">
        <f t="shared" si="34"/>
        <v>39245.341175253634</v>
      </c>
      <c r="N305" s="44">
        <f>IF(L305=" "," ",F305-L305)</f>
        <v>4553.4620912404935</v>
      </c>
    </row>
    <row r="306" spans="1:14" ht="12.75">
      <c r="A306" s="20">
        <f t="shared" si="30"/>
        <v>290</v>
      </c>
      <c r="B306" s="6">
        <f t="shared" si="31"/>
        <v>43798.80326649413</v>
      </c>
      <c r="C306" s="6">
        <f>IF(A306&lt;=$C$10,$C$9," ")</f>
        <v>766.5561882445039</v>
      </c>
      <c r="D306" s="6">
        <f t="shared" si="28"/>
        <v>175.1952130659765</v>
      </c>
      <c r="E306" s="6">
        <f>IF(D306=" "," ",$C$9-D306)</f>
        <v>591.3609751785274</v>
      </c>
      <c r="F306" s="26">
        <f t="shared" si="32"/>
        <v>43207.4422913156</v>
      </c>
      <c r="H306" s="6">
        <f t="shared" si="33"/>
        <v>39245.341175253634</v>
      </c>
      <c r="I306" s="6">
        <f>IF(A306&lt;=$I$10,$I$9," ")</f>
        <v>665.4568412709474</v>
      </c>
      <c r="J306" s="6">
        <f t="shared" si="29"/>
        <v>117.73602352576088</v>
      </c>
      <c r="K306" s="6">
        <f>IF(J306=" "," ",$I$9-J306)</f>
        <v>547.7208177451865</v>
      </c>
      <c r="L306" s="23">
        <f t="shared" si="34"/>
        <v>38697.62035750845</v>
      </c>
      <c r="N306" s="44">
        <f>IF(L306=" "," ",F306-L306)</f>
        <v>4509.82193380715</v>
      </c>
    </row>
    <row r="307" spans="1:14" ht="12.75">
      <c r="A307" s="20">
        <f t="shared" si="30"/>
        <v>291</v>
      </c>
      <c r="B307" s="6">
        <f t="shared" si="31"/>
        <v>43207.4422913156</v>
      </c>
      <c r="C307" s="6">
        <f>IF(A307&lt;=$C$10,$C$9," ")</f>
        <v>766.5561882445039</v>
      </c>
      <c r="D307" s="6">
        <f t="shared" si="28"/>
        <v>172.8297691652624</v>
      </c>
      <c r="E307" s="6">
        <f>IF(D307=" "," ",$C$9-D307)</f>
        <v>593.7264190792415</v>
      </c>
      <c r="F307" s="26">
        <f t="shared" si="32"/>
        <v>42613.71587223636</v>
      </c>
      <c r="H307" s="6">
        <f t="shared" si="33"/>
        <v>38697.62035750845</v>
      </c>
      <c r="I307" s="6">
        <f>IF(A307&lt;=$I$10,$I$9," ")</f>
        <v>665.4568412709474</v>
      </c>
      <c r="J307" s="6">
        <f t="shared" si="29"/>
        <v>116.09286107252534</v>
      </c>
      <c r="K307" s="6">
        <f>IF(J307=" "," ",$I$9-J307)</f>
        <v>549.363980198422</v>
      </c>
      <c r="L307" s="23">
        <f t="shared" si="34"/>
        <v>38148.25637731003</v>
      </c>
      <c r="N307" s="44">
        <f>IF(L307=" "," ",F307-L307)</f>
        <v>4465.459494926334</v>
      </c>
    </row>
    <row r="308" spans="1:14" ht="12.75">
      <c r="A308" s="20">
        <f t="shared" si="30"/>
        <v>292</v>
      </c>
      <c r="B308" s="6">
        <f t="shared" si="31"/>
        <v>42613.71587223636</v>
      </c>
      <c r="C308" s="6">
        <f>IF(A308&lt;=$C$10,$C$9," ")</f>
        <v>766.5561882445039</v>
      </c>
      <c r="D308" s="6">
        <f t="shared" si="28"/>
        <v>170.45486348894545</v>
      </c>
      <c r="E308" s="6">
        <f>IF(D308=" "," ",$C$9-D308)</f>
        <v>596.1013247555585</v>
      </c>
      <c r="F308" s="26">
        <f t="shared" si="32"/>
        <v>42017.6145474808</v>
      </c>
      <c r="H308" s="6">
        <f t="shared" si="33"/>
        <v>38148.25637731003</v>
      </c>
      <c r="I308" s="6">
        <f>IF(A308&lt;=$I$10,$I$9," ")</f>
        <v>665.4568412709474</v>
      </c>
      <c r="J308" s="6">
        <f t="shared" si="29"/>
        <v>114.44476913193006</v>
      </c>
      <c r="K308" s="6">
        <f>IF(J308=" "," ",$I$9-J308)</f>
        <v>551.0120721390174</v>
      </c>
      <c r="L308" s="23">
        <f t="shared" si="34"/>
        <v>37597.24430517101</v>
      </c>
      <c r="N308" s="44">
        <f>IF(L308=" "," ",F308-L308)</f>
        <v>4420.370242309793</v>
      </c>
    </row>
    <row r="309" spans="1:14" ht="12.75">
      <c r="A309" s="20">
        <f t="shared" si="30"/>
        <v>293</v>
      </c>
      <c r="B309" s="6">
        <f t="shared" si="31"/>
        <v>42017.6145474808</v>
      </c>
      <c r="C309" s="6">
        <f>IF(A309&lt;=$C$10,$C$9," ")</f>
        <v>766.5561882445039</v>
      </c>
      <c r="D309" s="6">
        <f t="shared" si="28"/>
        <v>168.07045818992322</v>
      </c>
      <c r="E309" s="6">
        <f>IF(D309=" "," ",$C$9-D309)</f>
        <v>598.4857300545807</v>
      </c>
      <c r="F309" s="26">
        <f t="shared" si="32"/>
        <v>41419.12881742622</v>
      </c>
      <c r="H309" s="6">
        <f t="shared" si="33"/>
        <v>37597.24430517101</v>
      </c>
      <c r="I309" s="6">
        <f>IF(A309&lt;=$I$10,$I$9," ")</f>
        <v>665.4568412709474</v>
      </c>
      <c r="J309" s="6">
        <f t="shared" si="29"/>
        <v>112.79173291551301</v>
      </c>
      <c r="K309" s="6">
        <f>IF(J309=" "," ",$I$9-J309)</f>
        <v>552.6651083554344</v>
      </c>
      <c r="L309" s="23">
        <f t="shared" si="34"/>
        <v>37044.579196815575</v>
      </c>
      <c r="N309" s="44">
        <f>IF(L309=" "," ",F309-L309)</f>
        <v>4374.549620610647</v>
      </c>
    </row>
    <row r="310" spans="1:14" ht="12.75">
      <c r="A310" s="20">
        <f t="shared" si="30"/>
        <v>294</v>
      </c>
      <c r="B310" s="6">
        <f t="shared" si="31"/>
        <v>41419.12881742622</v>
      </c>
      <c r="C310" s="6">
        <f>IF(A310&lt;=$C$10,$C$9," ")</f>
        <v>766.5561882445039</v>
      </c>
      <c r="D310" s="6">
        <f t="shared" si="28"/>
        <v>165.6765152697049</v>
      </c>
      <c r="E310" s="6">
        <f>IF(D310=" "," ",$C$9-D310)</f>
        <v>600.879672974799</v>
      </c>
      <c r="F310" s="26">
        <f t="shared" si="32"/>
        <v>40818.24914445142</v>
      </c>
      <c r="H310" s="6">
        <f t="shared" si="33"/>
        <v>37044.579196815575</v>
      </c>
      <c r="I310" s="6">
        <f>IF(A310&lt;=$I$10,$I$9," ")</f>
        <v>665.4568412709474</v>
      </c>
      <c r="J310" s="6">
        <f t="shared" si="29"/>
        <v>111.13373759044671</v>
      </c>
      <c r="K310" s="6">
        <f>IF(J310=" "," ",$I$9-J310)</f>
        <v>554.3231036805007</v>
      </c>
      <c r="L310" s="23">
        <f t="shared" si="34"/>
        <v>36490.256093135074</v>
      </c>
      <c r="N310" s="44">
        <f>IF(L310=" "," ",F310-L310)</f>
        <v>4327.993051316349</v>
      </c>
    </row>
    <row r="311" spans="1:14" ht="12.75">
      <c r="A311" s="20">
        <f t="shared" si="30"/>
        <v>295</v>
      </c>
      <c r="B311" s="6">
        <f t="shared" si="31"/>
        <v>40818.24914445142</v>
      </c>
      <c r="C311" s="6">
        <f>IF(A311&lt;=$C$10,$C$9," ")</f>
        <v>766.5561882445039</v>
      </c>
      <c r="D311" s="6">
        <f t="shared" si="28"/>
        <v>163.27299657780569</v>
      </c>
      <c r="E311" s="6">
        <f>IF(D311=" "," ",$C$9-D311)</f>
        <v>603.2831916666983</v>
      </c>
      <c r="F311" s="26">
        <f t="shared" si="32"/>
        <v>40214.965952784725</v>
      </c>
      <c r="H311" s="6">
        <f t="shared" si="33"/>
        <v>36490.256093135074</v>
      </c>
      <c r="I311" s="6">
        <f>IF(A311&lt;=$I$10,$I$9," ")</f>
        <v>665.4568412709474</v>
      </c>
      <c r="J311" s="6">
        <f t="shared" si="29"/>
        <v>109.4707682794052</v>
      </c>
      <c r="K311" s="6">
        <f>IF(J311=" "," ",$I$9-J311)</f>
        <v>555.9860729915422</v>
      </c>
      <c r="L311" s="23">
        <f t="shared" si="34"/>
        <v>35934.27002014353</v>
      </c>
      <c r="N311" s="44">
        <f>IF(L311=" "," ",F311-L311)</f>
        <v>4280.695932641196</v>
      </c>
    </row>
    <row r="312" spans="1:14" ht="12.75">
      <c r="A312" s="20">
        <f t="shared" si="30"/>
        <v>296</v>
      </c>
      <c r="B312" s="6">
        <f t="shared" si="31"/>
        <v>40214.965952784725</v>
      </c>
      <c r="C312" s="6">
        <f>IF(A312&lt;=$C$10,$C$9," ")</f>
        <v>766.5561882445039</v>
      </c>
      <c r="D312" s="6">
        <f t="shared" si="28"/>
        <v>160.8598638111389</v>
      </c>
      <c r="E312" s="6">
        <f>IF(D312=" "," ",$C$9-D312)</f>
        <v>605.696324433365</v>
      </c>
      <c r="F312" s="26">
        <f t="shared" si="32"/>
        <v>39609.26962835136</v>
      </c>
      <c r="H312" s="6">
        <f t="shared" si="33"/>
        <v>35934.27002014353</v>
      </c>
      <c r="I312" s="6">
        <f>IF(A312&lt;=$I$10,$I$9," ")</f>
        <v>665.4568412709474</v>
      </c>
      <c r="J312" s="6">
        <f t="shared" si="29"/>
        <v>107.80281006043057</v>
      </c>
      <c r="K312" s="6">
        <f>IF(J312=" "," ",$I$9-J312)</f>
        <v>557.6540312105168</v>
      </c>
      <c r="L312" s="23">
        <f t="shared" si="34"/>
        <v>35376.615988933016</v>
      </c>
      <c r="N312" s="44">
        <f>IF(L312=" "," ",F312-L312)</f>
        <v>4232.653639418342</v>
      </c>
    </row>
    <row r="313" spans="1:14" ht="12.75">
      <c r="A313" s="20">
        <f t="shared" si="30"/>
        <v>297</v>
      </c>
      <c r="B313" s="6">
        <f t="shared" si="31"/>
        <v>39609.26962835136</v>
      </c>
      <c r="C313" s="6">
        <f>IF(A313&lt;=$C$10,$C$9," ")</f>
        <v>766.5561882445039</v>
      </c>
      <c r="D313" s="6">
        <f t="shared" si="28"/>
        <v>158.43707851340542</v>
      </c>
      <c r="E313" s="6">
        <f>IF(D313=" "," ",$C$9-D313)</f>
        <v>608.1191097310984</v>
      </c>
      <c r="F313" s="26">
        <f t="shared" si="32"/>
        <v>39001.150518620256</v>
      </c>
      <c r="H313" s="6">
        <f t="shared" si="33"/>
        <v>35376.615988933016</v>
      </c>
      <c r="I313" s="6">
        <f>IF(A313&lt;=$I$10,$I$9," ")</f>
        <v>665.4568412709474</v>
      </c>
      <c r="J313" s="6">
        <f t="shared" si="29"/>
        <v>106.12984796679903</v>
      </c>
      <c r="K313" s="6">
        <f>IF(J313=" "," ",$I$9-J313)</f>
        <v>559.3269933041483</v>
      </c>
      <c r="L313" s="23">
        <f t="shared" si="34"/>
        <v>34817.28899562887</v>
      </c>
      <c r="N313" s="44">
        <f>IF(L313=" "," ",F313-L313)</f>
        <v>4183.861522991385</v>
      </c>
    </row>
    <row r="314" spans="1:14" ht="12.75">
      <c r="A314" s="20">
        <f t="shared" si="30"/>
        <v>298</v>
      </c>
      <c r="B314" s="6">
        <f t="shared" si="31"/>
        <v>39001.150518620256</v>
      </c>
      <c r="C314" s="6">
        <f>IF(A314&lt;=$C$10,$C$9," ")</f>
        <v>766.5561882445039</v>
      </c>
      <c r="D314" s="6">
        <f t="shared" si="28"/>
        <v>156.00460207448103</v>
      </c>
      <c r="E314" s="6">
        <f>IF(D314=" "," ",$C$9-D314)</f>
        <v>610.5515861700229</v>
      </c>
      <c r="F314" s="26">
        <f t="shared" si="32"/>
        <v>38390.59893245023</v>
      </c>
      <c r="H314" s="6">
        <f t="shared" si="33"/>
        <v>34817.28899562887</v>
      </c>
      <c r="I314" s="6">
        <f>IF(A314&lt;=$I$10,$I$9," ")</f>
        <v>665.4568412709474</v>
      </c>
      <c r="J314" s="6">
        <f t="shared" si="29"/>
        <v>104.4518669868866</v>
      </c>
      <c r="K314" s="6">
        <f>IF(J314=" "," ",$I$9-J314)</f>
        <v>561.0049742840608</v>
      </c>
      <c r="L314" s="23">
        <f t="shared" si="34"/>
        <v>34256.28402134481</v>
      </c>
      <c r="N314" s="44">
        <f>IF(L314=" "," ",F314-L314)</f>
        <v>4134.314911105423</v>
      </c>
    </row>
    <row r="315" spans="1:14" ht="12.75">
      <c r="A315" s="20">
        <f t="shared" si="30"/>
        <v>299</v>
      </c>
      <c r="B315" s="6">
        <f t="shared" si="31"/>
        <v>38390.59893245023</v>
      </c>
      <c r="C315" s="6">
        <f>IF(A315&lt;=$C$10,$C$9," ")</f>
        <v>766.5561882445039</v>
      </c>
      <c r="D315" s="6">
        <f t="shared" si="28"/>
        <v>153.56239572980093</v>
      </c>
      <c r="E315" s="6">
        <f>IF(D315=" "," ",$C$9-D315)</f>
        <v>612.993792514703</v>
      </c>
      <c r="F315" s="26">
        <f t="shared" si="32"/>
        <v>37777.60513993553</v>
      </c>
      <c r="H315" s="6">
        <f t="shared" si="33"/>
        <v>34256.28402134481</v>
      </c>
      <c r="I315" s="6">
        <f>IF(A315&lt;=$I$10,$I$9," ")</f>
        <v>665.4568412709474</v>
      </c>
      <c r="J315" s="6">
        <f t="shared" si="29"/>
        <v>102.7688520640344</v>
      </c>
      <c r="K315" s="6">
        <f>IF(J315=" "," ",$I$9-J315)</f>
        <v>562.687989206913</v>
      </c>
      <c r="L315" s="23">
        <f t="shared" si="34"/>
        <v>33693.596032137895</v>
      </c>
      <c r="N315" s="44">
        <f>IF(L315=" "," ",F315-L315)</f>
        <v>4084.009107797632</v>
      </c>
    </row>
    <row r="316" spans="1:14" ht="12.75">
      <c r="A316" s="20">
        <f t="shared" si="30"/>
        <v>300</v>
      </c>
      <c r="B316" s="6">
        <f t="shared" si="31"/>
        <v>37777.60513993553</v>
      </c>
      <c r="C316" s="6">
        <f>IF(A316&lt;=$C$10,$C$9," ")</f>
        <v>766.5561882445039</v>
      </c>
      <c r="D316" s="6">
        <f t="shared" si="28"/>
        <v>151.11042055974212</v>
      </c>
      <c r="E316" s="6">
        <f>IF(D316=" "," ",$C$9-D316)</f>
        <v>615.4457676847618</v>
      </c>
      <c r="F316" s="26">
        <f t="shared" si="32"/>
        <v>37162.15937225077</v>
      </c>
      <c r="H316" s="6">
        <f t="shared" si="33"/>
        <v>33693.596032137895</v>
      </c>
      <c r="I316" s="6">
        <f>IF(A316&lt;=$I$10,$I$9," ")</f>
        <v>665.4568412709474</v>
      </c>
      <c r="J316" s="6">
        <f t="shared" si="29"/>
        <v>101.08078809641367</v>
      </c>
      <c r="K316" s="6">
        <f>IF(J316=" "," ",$I$9-J316)</f>
        <v>564.3760531745337</v>
      </c>
      <c r="L316" s="23">
        <f t="shared" si="34"/>
        <v>33129.21997896336</v>
      </c>
      <c r="N316" s="44">
        <f>IF(L316=" "," ",F316-L316)</f>
        <v>4032.939393287408</v>
      </c>
    </row>
    <row r="317" spans="1:14" ht="12.75">
      <c r="A317" s="20">
        <f t="shared" si="30"/>
        <v>301</v>
      </c>
      <c r="B317" s="6">
        <f t="shared" si="31"/>
        <v>37162.15937225077</v>
      </c>
      <c r="C317" s="6">
        <f>IF(A317&lt;=$C$10,$C$9," ")</f>
        <v>766.5561882445039</v>
      </c>
      <c r="D317" s="6">
        <f t="shared" si="28"/>
        <v>148.64863748900308</v>
      </c>
      <c r="E317" s="6">
        <f>IF(D317=" "," ",$C$9-D317)</f>
        <v>617.9075507555008</v>
      </c>
      <c r="F317" s="26">
        <f t="shared" si="32"/>
        <v>36544.251821495265</v>
      </c>
      <c r="H317" s="6">
        <f t="shared" si="33"/>
        <v>33129.21997896336</v>
      </c>
      <c r="I317" s="6">
        <f>IF(A317&lt;=$I$10,$I$9," ")</f>
        <v>665.4568412709474</v>
      </c>
      <c r="J317" s="6">
        <f t="shared" si="29"/>
        <v>99.38765993689006</v>
      </c>
      <c r="K317" s="6">
        <f>IF(J317=" "," ",$I$9-J317)</f>
        <v>566.0691813340574</v>
      </c>
      <c r="L317" s="23">
        <f t="shared" si="34"/>
        <v>32563.150797629303</v>
      </c>
      <c r="N317" s="44">
        <f>IF(L317=" "," ",F317-L317)</f>
        <v>3981.101023865962</v>
      </c>
    </row>
    <row r="318" spans="1:14" ht="12.75">
      <c r="A318" s="20">
        <f t="shared" si="30"/>
        <v>302</v>
      </c>
      <c r="B318" s="6">
        <f t="shared" si="31"/>
        <v>36544.251821495265</v>
      </c>
      <c r="C318" s="6">
        <f>IF(A318&lt;=$C$10,$C$9," ")</f>
        <v>766.5561882445039</v>
      </c>
      <c r="D318" s="6">
        <f t="shared" si="28"/>
        <v>146.17700728598106</v>
      </c>
      <c r="E318" s="6">
        <f>IF(D318=" "," ",$C$9-D318)</f>
        <v>620.3791809585229</v>
      </c>
      <c r="F318" s="26">
        <f t="shared" si="32"/>
        <v>35923.87264053674</v>
      </c>
      <c r="H318" s="6">
        <f t="shared" si="33"/>
        <v>32563.150797629303</v>
      </c>
      <c r="I318" s="6">
        <f>IF(A318&lt;=$I$10,$I$9," ")</f>
        <v>665.4568412709474</v>
      </c>
      <c r="J318" s="6">
        <f t="shared" si="29"/>
        <v>97.6894523928879</v>
      </c>
      <c r="K318" s="6">
        <f>IF(J318=" "," ",$I$9-J318)</f>
        <v>567.7673888780595</v>
      </c>
      <c r="L318" s="23">
        <f t="shared" si="34"/>
        <v>31995.383408751244</v>
      </c>
      <c r="N318" s="44">
        <f>IF(L318=" "," ",F318-L318)</f>
        <v>3928.4892317854974</v>
      </c>
    </row>
    <row r="319" spans="1:14" ht="12.75">
      <c r="A319" s="20">
        <f t="shared" si="30"/>
        <v>303</v>
      </c>
      <c r="B319" s="6">
        <f t="shared" si="31"/>
        <v>35923.87264053674</v>
      </c>
      <c r="C319" s="6">
        <f>IF(A319&lt;=$C$10,$C$9," ")</f>
        <v>766.5561882445039</v>
      </c>
      <c r="D319" s="6">
        <f t="shared" si="28"/>
        <v>143.69549056214697</v>
      </c>
      <c r="E319" s="6">
        <f>IF(D319=" "," ",$C$9-D319)</f>
        <v>622.8606976823569</v>
      </c>
      <c r="F319" s="26">
        <f t="shared" si="32"/>
        <v>35301.011942854384</v>
      </c>
      <c r="H319" s="6">
        <f t="shared" si="33"/>
        <v>31995.383408751244</v>
      </c>
      <c r="I319" s="6">
        <f>IF(A319&lt;=$I$10,$I$9," ")</f>
        <v>665.4568412709474</v>
      </c>
      <c r="J319" s="6">
        <f t="shared" si="29"/>
        <v>95.98615022625373</v>
      </c>
      <c r="K319" s="6">
        <f>IF(J319=" "," ",$I$9-J319)</f>
        <v>569.4706910446937</v>
      </c>
      <c r="L319" s="23">
        <f t="shared" si="34"/>
        <v>31425.91271770655</v>
      </c>
      <c r="N319" s="44">
        <f>IF(L319=" "," ",F319-L319)</f>
        <v>3875.0992251478347</v>
      </c>
    </row>
    <row r="320" spans="1:14" ht="12.75">
      <c r="A320" s="20">
        <f t="shared" si="30"/>
        <v>304</v>
      </c>
      <c r="B320" s="6">
        <f t="shared" si="31"/>
        <v>35301.011942854384</v>
      </c>
      <c r="C320" s="6">
        <f>IF(A320&lt;=$C$10,$C$9," ")</f>
        <v>766.5561882445039</v>
      </c>
      <c r="D320" s="6">
        <f t="shared" si="28"/>
        <v>141.20404777141755</v>
      </c>
      <c r="E320" s="6">
        <f>IF(D320=" "," ",$C$9-D320)</f>
        <v>625.3521404730864</v>
      </c>
      <c r="F320" s="26">
        <f t="shared" si="32"/>
        <v>34675.6598023813</v>
      </c>
      <c r="H320" s="6">
        <f t="shared" si="33"/>
        <v>31425.91271770655</v>
      </c>
      <c r="I320" s="6">
        <f>IF(A320&lt;=$I$10,$I$9," ")</f>
        <v>665.4568412709474</v>
      </c>
      <c r="J320" s="6">
        <f t="shared" si="29"/>
        <v>94.27773815311964</v>
      </c>
      <c r="K320" s="6">
        <f>IF(J320=" "," ",$I$9-J320)</f>
        <v>571.1791031178277</v>
      </c>
      <c r="L320" s="23">
        <f t="shared" si="34"/>
        <v>30854.73361458872</v>
      </c>
      <c r="N320" s="44">
        <f>IF(L320=" "," ",F320-L320)</f>
        <v>3820.9261877925783</v>
      </c>
    </row>
    <row r="321" spans="1:14" ht="12.75">
      <c r="A321" s="20">
        <f t="shared" si="30"/>
        <v>305</v>
      </c>
      <c r="B321" s="6">
        <f t="shared" si="31"/>
        <v>34675.6598023813</v>
      </c>
      <c r="C321" s="6">
        <f>IF(A321&lt;=$C$10,$C$9," ")</f>
        <v>766.5561882445039</v>
      </c>
      <c r="D321" s="6">
        <f t="shared" si="28"/>
        <v>138.7026392095252</v>
      </c>
      <c r="E321" s="6">
        <f>IF(D321=" "," ",$C$9-D321)</f>
        <v>627.8535490349788</v>
      </c>
      <c r="F321" s="26">
        <f t="shared" si="32"/>
        <v>34047.806253346316</v>
      </c>
      <c r="H321" s="6">
        <f t="shared" si="33"/>
        <v>30854.73361458872</v>
      </c>
      <c r="I321" s="6">
        <f>IF(A321&lt;=$I$10,$I$9," ")</f>
        <v>665.4568412709474</v>
      </c>
      <c r="J321" s="6">
        <f t="shared" si="29"/>
        <v>92.56420084376614</v>
      </c>
      <c r="K321" s="6">
        <f>IF(J321=" "," ",$I$9-J321)</f>
        <v>572.8926404271813</v>
      </c>
      <c r="L321" s="23">
        <f t="shared" si="34"/>
        <v>30281.84097416154</v>
      </c>
      <c r="N321" s="44">
        <f>IF(L321=" "," ",F321-L321)</f>
        <v>3765.9652791847766</v>
      </c>
    </row>
    <row r="322" spans="1:14" ht="12.75">
      <c r="A322" s="20">
        <f t="shared" si="30"/>
        <v>306</v>
      </c>
      <c r="B322" s="6">
        <f t="shared" si="31"/>
        <v>34047.806253346316</v>
      </c>
      <c r="C322" s="6">
        <f>IF(A322&lt;=$C$10,$C$9," ")</f>
        <v>766.5561882445039</v>
      </c>
      <c r="D322" s="6">
        <f t="shared" si="28"/>
        <v>136.19122501338526</v>
      </c>
      <c r="E322" s="6">
        <f>IF(D322=" "," ",$C$9-D322)</f>
        <v>630.3649632311186</v>
      </c>
      <c r="F322" s="26">
        <f t="shared" si="32"/>
        <v>33417.441290115195</v>
      </c>
      <c r="H322" s="6">
        <f t="shared" si="33"/>
        <v>30281.84097416154</v>
      </c>
      <c r="I322" s="6">
        <f>IF(A322&lt;=$I$10,$I$9," ")</f>
        <v>665.4568412709474</v>
      </c>
      <c r="J322" s="6">
        <f t="shared" si="29"/>
        <v>90.8455229224846</v>
      </c>
      <c r="K322" s="6">
        <f>IF(J322=" "," ",$I$9-J322)</f>
        <v>574.6113183484628</v>
      </c>
      <c r="L322" s="23">
        <f t="shared" si="34"/>
        <v>29707.229655813077</v>
      </c>
      <c r="N322" s="44">
        <f>IF(L322=" "," ",F322-L322)</f>
        <v>3710.211634302119</v>
      </c>
    </row>
    <row r="323" spans="1:14" ht="12.75">
      <c r="A323" s="20">
        <f t="shared" si="30"/>
        <v>307</v>
      </c>
      <c r="B323" s="6">
        <f t="shared" si="31"/>
        <v>33417.441290115195</v>
      </c>
      <c r="C323" s="6">
        <f>IF(A323&lt;=$C$10,$C$9," ")</f>
        <v>766.5561882445039</v>
      </c>
      <c r="D323" s="6">
        <f t="shared" si="28"/>
        <v>133.6697651604608</v>
      </c>
      <c r="E323" s="6">
        <f>IF(D323=" "," ",$C$9-D323)</f>
        <v>632.8864230840431</v>
      </c>
      <c r="F323" s="26">
        <f t="shared" si="32"/>
        <v>32784.554867031155</v>
      </c>
      <c r="H323" s="6">
        <f t="shared" si="33"/>
        <v>29707.229655813077</v>
      </c>
      <c r="I323" s="6">
        <f>IF(A323&lt;=$I$10,$I$9," ")</f>
        <v>665.4568412709474</v>
      </c>
      <c r="J323" s="6">
        <f t="shared" si="29"/>
        <v>89.12168896743921</v>
      </c>
      <c r="K323" s="6">
        <f>IF(J323=" "," ",$I$9-J323)</f>
        <v>576.3351523035082</v>
      </c>
      <c r="L323" s="23">
        <f t="shared" si="34"/>
        <v>29130.894503509568</v>
      </c>
      <c r="N323" s="44">
        <f>IF(L323=" "," ",F323-L323)</f>
        <v>3653.660363521587</v>
      </c>
    </row>
    <row r="324" spans="1:14" ht="12.75">
      <c r="A324" s="20">
        <f t="shared" si="30"/>
        <v>308</v>
      </c>
      <c r="B324" s="6">
        <f t="shared" si="31"/>
        <v>32784.554867031155</v>
      </c>
      <c r="C324" s="6">
        <f>IF(A324&lt;=$C$10,$C$9," ")</f>
        <v>766.5561882445039</v>
      </c>
      <c r="D324" s="6">
        <f t="shared" si="28"/>
        <v>131.13821946812462</v>
      </c>
      <c r="E324" s="6">
        <f>IF(D324=" "," ",$C$9-D324)</f>
        <v>635.4179687763793</v>
      </c>
      <c r="F324" s="26">
        <f t="shared" si="32"/>
        <v>32149.136898254776</v>
      </c>
      <c r="H324" s="6">
        <f t="shared" si="33"/>
        <v>29130.894503509568</v>
      </c>
      <c r="I324" s="6">
        <f>IF(A324&lt;=$I$10,$I$9," ")</f>
        <v>665.4568412709474</v>
      </c>
      <c r="J324" s="6">
        <f t="shared" si="29"/>
        <v>87.3926835105287</v>
      </c>
      <c r="K324" s="6">
        <f>IF(J324=" "," ",$I$9-J324)</f>
        <v>578.0641577604187</v>
      </c>
      <c r="L324" s="23">
        <f t="shared" si="34"/>
        <v>28552.83034574915</v>
      </c>
      <c r="N324" s="44">
        <f>IF(L324=" "," ",F324-L324)</f>
        <v>3596.3065525056263</v>
      </c>
    </row>
    <row r="325" spans="1:14" ht="12.75">
      <c r="A325" s="20">
        <f t="shared" si="30"/>
        <v>309</v>
      </c>
      <c r="B325" s="6">
        <f t="shared" si="31"/>
        <v>32149.136898254776</v>
      </c>
      <c r="C325" s="6">
        <f>IF(A325&lt;=$C$10,$C$9," ")</f>
        <v>766.5561882445039</v>
      </c>
      <c r="D325" s="6">
        <f t="shared" si="28"/>
        <v>128.5965475930191</v>
      </c>
      <c r="E325" s="6">
        <f>IF(D325=" "," ",$C$9-D325)</f>
        <v>637.9596406514848</v>
      </c>
      <c r="F325" s="26">
        <f t="shared" si="32"/>
        <v>31511.17725760329</v>
      </c>
      <c r="H325" s="6">
        <f t="shared" si="33"/>
        <v>28552.83034574915</v>
      </c>
      <c r="I325" s="6">
        <f>IF(A325&lt;=$I$10,$I$9," ")</f>
        <v>665.4568412709474</v>
      </c>
      <c r="J325" s="6">
        <f t="shared" si="29"/>
        <v>85.65849103724744</v>
      </c>
      <c r="K325" s="6">
        <f>IF(J325=" "," ",$I$9-J325)</f>
        <v>579.7983502336999</v>
      </c>
      <c r="L325" s="23">
        <f t="shared" si="34"/>
        <v>27973.03199551545</v>
      </c>
      <c r="N325" s="44">
        <f>IF(L325=" "," ",F325-L325)</f>
        <v>3538.145262087841</v>
      </c>
    </row>
    <row r="326" spans="1:14" ht="12.75">
      <c r="A326" s="20">
        <f t="shared" si="30"/>
        <v>310</v>
      </c>
      <c r="B326" s="6">
        <f t="shared" si="31"/>
        <v>31511.17725760329</v>
      </c>
      <c r="C326" s="6">
        <f>IF(A326&lt;=$C$10,$C$9," ")</f>
        <v>766.5561882445039</v>
      </c>
      <c r="D326" s="6">
        <f t="shared" si="28"/>
        <v>126.04470903041316</v>
      </c>
      <c r="E326" s="6">
        <f>IF(D326=" "," ",$C$9-D326)</f>
        <v>640.5114792140907</v>
      </c>
      <c r="F326" s="26">
        <f t="shared" si="32"/>
        <v>30870.665778389197</v>
      </c>
      <c r="H326" s="6">
        <f t="shared" si="33"/>
        <v>27973.03199551545</v>
      </c>
      <c r="I326" s="6">
        <f>IF(A326&lt;=$I$10,$I$9," ")</f>
        <v>665.4568412709474</v>
      </c>
      <c r="J326" s="6">
        <f t="shared" si="29"/>
        <v>83.91909598654634</v>
      </c>
      <c r="K326" s="6">
        <f>IF(J326=" "," ",$I$9-J326)</f>
        <v>581.537745284401</v>
      </c>
      <c r="L326" s="23">
        <f t="shared" si="34"/>
        <v>27391.494250231048</v>
      </c>
      <c r="N326" s="44">
        <f>IF(L326=" "," ",F326-L326)</f>
        <v>3479.171528158149</v>
      </c>
    </row>
    <row r="327" spans="1:14" ht="12.75">
      <c r="A327" s="20">
        <f t="shared" si="30"/>
        <v>311</v>
      </c>
      <c r="B327" s="6">
        <f t="shared" si="31"/>
        <v>30870.665778389197</v>
      </c>
      <c r="C327" s="6">
        <f>IF(A327&lt;=$C$10,$C$9," ")</f>
        <v>766.5561882445039</v>
      </c>
      <c r="D327" s="6">
        <f t="shared" si="28"/>
        <v>123.4826631135568</v>
      </c>
      <c r="E327" s="6">
        <f>IF(D327=" "," ",$C$9-D327)</f>
        <v>643.0735251309471</v>
      </c>
      <c r="F327" s="26">
        <f t="shared" si="32"/>
        <v>30227.592253258248</v>
      </c>
      <c r="H327" s="6">
        <f t="shared" si="33"/>
        <v>27391.494250231048</v>
      </c>
      <c r="I327" s="6">
        <f>IF(A327&lt;=$I$10,$I$9," ")</f>
        <v>665.4568412709474</v>
      </c>
      <c r="J327" s="6">
        <f t="shared" si="29"/>
        <v>82.17448275069313</v>
      </c>
      <c r="K327" s="6">
        <f>IF(J327=" "," ",$I$9-J327)</f>
        <v>583.2823585202543</v>
      </c>
      <c r="L327" s="23">
        <f t="shared" si="34"/>
        <v>26808.211891710795</v>
      </c>
      <c r="N327" s="44">
        <f>IF(L327=" "," ",F327-L327)</f>
        <v>3419.3803615474535</v>
      </c>
    </row>
    <row r="328" spans="1:14" ht="12.75">
      <c r="A328" s="20">
        <f t="shared" si="30"/>
        <v>312</v>
      </c>
      <c r="B328" s="6">
        <f t="shared" si="31"/>
        <v>30227.592253258248</v>
      </c>
      <c r="C328" s="6">
        <f>IF(A328&lt;=$C$10,$C$9," ")</f>
        <v>766.5561882445039</v>
      </c>
      <c r="D328" s="6">
        <f t="shared" si="28"/>
        <v>120.91036901303299</v>
      </c>
      <c r="E328" s="6">
        <f>IF(D328=" "," ",$C$9-D328)</f>
        <v>645.6458192314709</v>
      </c>
      <c r="F328" s="26">
        <f t="shared" si="32"/>
        <v>29581.946434026777</v>
      </c>
      <c r="H328" s="6">
        <f t="shared" si="33"/>
        <v>26808.211891710795</v>
      </c>
      <c r="I328" s="6">
        <f>IF(A328&lt;=$I$10,$I$9," ")</f>
        <v>665.4568412709474</v>
      </c>
      <c r="J328" s="6">
        <f t="shared" si="29"/>
        <v>80.42463567513238</v>
      </c>
      <c r="K328" s="6">
        <f>IF(J328=" "," ",$I$9-J328)</f>
        <v>585.032205595815</v>
      </c>
      <c r="L328" s="23">
        <f t="shared" si="34"/>
        <v>26223.179686114978</v>
      </c>
      <c r="N328" s="44">
        <f>IF(L328=" "," ",F328-L328)</f>
        <v>3358.766747911799</v>
      </c>
    </row>
    <row r="329" spans="1:14" ht="12.75">
      <c r="A329" s="20">
        <f t="shared" si="30"/>
        <v>313</v>
      </c>
      <c r="B329" s="6">
        <f t="shared" si="31"/>
        <v>29581.946434026777</v>
      </c>
      <c r="C329" s="6">
        <f>IF(A329&lt;=$C$10,$C$9," ")</f>
        <v>766.5561882445039</v>
      </c>
      <c r="D329" s="6">
        <f t="shared" si="28"/>
        <v>118.3277857361071</v>
      </c>
      <c r="E329" s="6">
        <f>IF(D329=" "," ",$C$9-D329)</f>
        <v>648.2284025083968</v>
      </c>
      <c r="F329" s="26">
        <f t="shared" si="32"/>
        <v>28933.71803151838</v>
      </c>
      <c r="H329" s="6">
        <f t="shared" si="33"/>
        <v>26223.179686114978</v>
      </c>
      <c r="I329" s="6">
        <f>IF(A329&lt;=$I$10,$I$9," ")</f>
        <v>665.4568412709474</v>
      </c>
      <c r="J329" s="6">
        <f t="shared" si="29"/>
        <v>78.66953905834492</v>
      </c>
      <c r="K329" s="6">
        <f>IF(J329=" "," ",$I$9-J329)</f>
        <v>586.7873022126025</v>
      </c>
      <c r="L329" s="23">
        <f t="shared" si="34"/>
        <v>25636.392383902374</v>
      </c>
      <c r="N329" s="44">
        <f>IF(L329=" "," ",F329-L329)</f>
        <v>3297.325647616006</v>
      </c>
    </row>
    <row r="330" spans="1:14" ht="12.75">
      <c r="A330" s="20">
        <f t="shared" si="30"/>
        <v>314</v>
      </c>
      <c r="B330" s="6">
        <f t="shared" si="31"/>
        <v>28933.71803151838</v>
      </c>
      <c r="C330" s="6">
        <f>IF(A330&lt;=$C$10,$C$9," ")</f>
        <v>766.5561882445039</v>
      </c>
      <c r="D330" s="6">
        <f t="shared" si="28"/>
        <v>115.73487212607353</v>
      </c>
      <c r="E330" s="6">
        <f>IF(D330=" "," ",$C$9-D330)</f>
        <v>650.8213161184303</v>
      </c>
      <c r="F330" s="26">
        <f t="shared" si="32"/>
        <v>28282.896715399947</v>
      </c>
      <c r="H330" s="6">
        <f t="shared" si="33"/>
        <v>25636.392383902374</v>
      </c>
      <c r="I330" s="6">
        <f>IF(A330&lt;=$I$10,$I$9," ")</f>
        <v>665.4568412709474</v>
      </c>
      <c r="J330" s="6">
        <f t="shared" si="29"/>
        <v>76.90917715170711</v>
      </c>
      <c r="K330" s="6">
        <f>IF(J330=" "," ",$I$9-J330)</f>
        <v>588.5476641192403</v>
      </c>
      <c r="L330" s="23">
        <f t="shared" si="34"/>
        <v>25047.844719783134</v>
      </c>
      <c r="N330" s="44">
        <f>IF(L330=" "," ",F330-L330)</f>
        <v>3235.0519956168137</v>
      </c>
    </row>
    <row r="331" spans="1:14" ht="12.75">
      <c r="A331" s="20">
        <f t="shared" si="30"/>
        <v>315</v>
      </c>
      <c r="B331" s="6">
        <f t="shared" si="31"/>
        <v>28282.896715399947</v>
      </c>
      <c r="C331" s="6">
        <f>IF(A331&lt;=$C$10,$C$9," ")</f>
        <v>766.5561882445039</v>
      </c>
      <c r="D331" s="6">
        <f t="shared" si="28"/>
        <v>113.13158686159979</v>
      </c>
      <c r="E331" s="6">
        <f>IF(D331=" "," ",$C$9-D331)</f>
        <v>653.4246013829041</v>
      </c>
      <c r="F331" s="26">
        <f t="shared" si="32"/>
        <v>27629.472114017044</v>
      </c>
      <c r="H331" s="6">
        <f t="shared" si="33"/>
        <v>25047.844719783134</v>
      </c>
      <c r="I331" s="6">
        <f>IF(A331&lt;=$I$10,$I$9," ")</f>
        <v>665.4568412709474</v>
      </c>
      <c r="J331" s="6">
        <f t="shared" si="29"/>
        <v>75.14353415934939</v>
      </c>
      <c r="K331" s="6">
        <f>IF(J331=" "," ",$I$9-J331)</f>
        <v>590.313307111598</v>
      </c>
      <c r="L331" s="23">
        <f t="shared" si="34"/>
        <v>24457.531412671535</v>
      </c>
      <c r="N331" s="44">
        <f>IF(L331=" "," ",F331-L331)</f>
        <v>3171.9407013455093</v>
      </c>
    </row>
    <row r="332" spans="1:14" ht="12.75">
      <c r="A332" s="20">
        <f t="shared" si="30"/>
        <v>316</v>
      </c>
      <c r="B332" s="6">
        <f t="shared" si="31"/>
        <v>27629.472114017044</v>
      </c>
      <c r="C332" s="6">
        <f>IF(A332&lt;=$C$10,$C$9," ")</f>
        <v>766.5561882445039</v>
      </c>
      <c r="D332" s="6">
        <f t="shared" si="28"/>
        <v>110.51788845606818</v>
      </c>
      <c r="E332" s="6">
        <f>IF(D332=" "," ",$C$9-D332)</f>
        <v>656.0382997884358</v>
      </c>
      <c r="F332" s="26">
        <f t="shared" si="32"/>
        <v>26973.433814228607</v>
      </c>
      <c r="H332" s="6">
        <f t="shared" si="33"/>
        <v>24457.531412671535</v>
      </c>
      <c r="I332" s="6">
        <f>IF(A332&lt;=$I$10,$I$9," ")</f>
        <v>665.4568412709474</v>
      </c>
      <c r="J332" s="6">
        <f t="shared" si="29"/>
        <v>73.3725942380146</v>
      </c>
      <c r="K332" s="6">
        <f>IF(J332=" "," ",$I$9-J332)</f>
        <v>592.0842470329328</v>
      </c>
      <c r="L332" s="23">
        <f t="shared" si="34"/>
        <v>23865.4471656386</v>
      </c>
      <c r="N332" s="44">
        <f>IF(L332=" "," ",F332-L332)</f>
        <v>3107.9866485900056</v>
      </c>
    </row>
    <row r="333" spans="1:14" ht="12.75">
      <c r="A333" s="20">
        <f t="shared" si="30"/>
        <v>317</v>
      </c>
      <c r="B333" s="6">
        <f t="shared" si="31"/>
        <v>26973.433814228607</v>
      </c>
      <c r="C333" s="6">
        <f>IF(A333&lt;=$C$10,$C$9," ")</f>
        <v>766.5561882445039</v>
      </c>
      <c r="D333" s="6">
        <f t="shared" si="28"/>
        <v>107.89373525691443</v>
      </c>
      <c r="E333" s="6">
        <f>IF(D333=" "," ",$C$9-D333)</f>
        <v>658.6624529875895</v>
      </c>
      <c r="F333" s="26">
        <f t="shared" si="32"/>
        <v>26314.77136124102</v>
      </c>
      <c r="H333" s="6">
        <f t="shared" si="33"/>
        <v>23865.4471656386</v>
      </c>
      <c r="I333" s="6">
        <f>IF(A333&lt;=$I$10,$I$9," ")</f>
        <v>665.4568412709474</v>
      </c>
      <c r="J333" s="6">
        <f t="shared" si="29"/>
        <v>71.5963414969158</v>
      </c>
      <c r="K333" s="6">
        <f>IF(J333=" "," ",$I$9-J333)</f>
        <v>593.8604997740316</v>
      </c>
      <c r="L333" s="23">
        <f t="shared" si="34"/>
        <v>23271.58666586457</v>
      </c>
      <c r="N333" s="44">
        <f>IF(L333=" "," ",F333-L333)</f>
        <v>3043.1846953764507</v>
      </c>
    </row>
    <row r="334" spans="1:14" ht="12.75">
      <c r="A334" s="20">
        <f t="shared" si="30"/>
        <v>318</v>
      </c>
      <c r="B334" s="6">
        <f t="shared" si="31"/>
        <v>26314.77136124102</v>
      </c>
      <c r="C334" s="6">
        <f>IF(A334&lt;=$C$10,$C$9," ")</f>
        <v>766.5561882445039</v>
      </c>
      <c r="D334" s="6">
        <f t="shared" si="28"/>
        <v>105.25908544496407</v>
      </c>
      <c r="E334" s="6">
        <f>IF(D334=" "," ",$C$9-D334)</f>
        <v>661.2971027995399</v>
      </c>
      <c r="F334" s="26">
        <f t="shared" si="32"/>
        <v>25653.474258441478</v>
      </c>
      <c r="H334" s="6">
        <f t="shared" si="33"/>
        <v>23271.58666586457</v>
      </c>
      <c r="I334" s="6">
        <f>IF(A334&lt;=$I$10,$I$9," ")</f>
        <v>665.4568412709474</v>
      </c>
      <c r="J334" s="6">
        <f t="shared" si="29"/>
        <v>69.8147599975937</v>
      </c>
      <c r="K334" s="6">
        <f>IF(J334=" "," ",$I$9-J334)</f>
        <v>595.6420812733537</v>
      </c>
      <c r="L334" s="23">
        <f t="shared" si="34"/>
        <v>22675.944584591216</v>
      </c>
      <c r="N334" s="44">
        <f>IF(L334=" "," ",F334-L334)</f>
        <v>2977.529673850262</v>
      </c>
    </row>
    <row r="335" spans="1:14" ht="12.75">
      <c r="A335" s="20">
        <f t="shared" si="30"/>
        <v>319</v>
      </c>
      <c r="B335" s="6">
        <f t="shared" si="31"/>
        <v>25653.474258441478</v>
      </c>
      <c r="C335" s="6">
        <f>IF(A335&lt;=$C$10,$C$9," ")</f>
        <v>766.5561882445039</v>
      </c>
      <c r="D335" s="6">
        <f t="shared" si="28"/>
        <v>102.61389703376591</v>
      </c>
      <c r="E335" s="6">
        <f>IF(D335=" "," ",$C$9-D335)</f>
        <v>663.942291210738</v>
      </c>
      <c r="F335" s="26">
        <f t="shared" si="32"/>
        <v>24989.53196723074</v>
      </c>
      <c r="H335" s="6">
        <f t="shared" si="33"/>
        <v>22675.944584591216</v>
      </c>
      <c r="I335" s="6">
        <f>IF(A335&lt;=$I$10,$I$9," ")</f>
        <v>665.4568412709474</v>
      </c>
      <c r="J335" s="6">
        <f t="shared" si="29"/>
        <v>68.02783375377363</v>
      </c>
      <c r="K335" s="6">
        <f>IF(J335=" "," ",$I$9-J335)</f>
        <v>597.4290075171738</v>
      </c>
      <c r="L335" s="23">
        <f t="shared" si="34"/>
        <v>22078.515577074042</v>
      </c>
      <c r="N335" s="44">
        <f>IF(L335=" "," ",F335-L335)</f>
        <v>2911.0163901566993</v>
      </c>
    </row>
    <row r="336" spans="1:14" ht="12.75">
      <c r="A336" s="20">
        <f t="shared" si="30"/>
        <v>320</v>
      </c>
      <c r="B336" s="6">
        <f t="shared" si="31"/>
        <v>24989.53196723074</v>
      </c>
      <c r="C336" s="6">
        <f>IF(A336&lt;=$C$10,$C$9," ")</f>
        <v>766.5561882445039</v>
      </c>
      <c r="D336" s="6">
        <f t="shared" si="28"/>
        <v>99.95812786892297</v>
      </c>
      <c r="E336" s="6">
        <f>IF(D336=" "," ",$C$9-D336)</f>
        <v>666.598060375581</v>
      </c>
      <c r="F336" s="26">
        <f t="shared" si="32"/>
        <v>24322.93390685516</v>
      </c>
      <c r="H336" s="6">
        <f t="shared" si="33"/>
        <v>22078.515577074042</v>
      </c>
      <c r="I336" s="6">
        <f>IF(A336&lt;=$I$10,$I$9," ")</f>
        <v>665.4568412709474</v>
      </c>
      <c r="J336" s="6">
        <f t="shared" si="29"/>
        <v>66.23554673122212</v>
      </c>
      <c r="K336" s="6">
        <f>IF(J336=" "," ",$I$9-J336)</f>
        <v>599.2212945397252</v>
      </c>
      <c r="L336" s="23">
        <f t="shared" si="34"/>
        <v>21479.294282534316</v>
      </c>
      <c r="N336" s="44">
        <f>IF(L336=" "," ",F336-L336)</f>
        <v>2843.6396243208437</v>
      </c>
    </row>
    <row r="337" spans="1:14" ht="12.75">
      <c r="A337" s="20">
        <f t="shared" si="30"/>
        <v>321</v>
      </c>
      <c r="B337" s="6">
        <f t="shared" si="31"/>
        <v>24322.93390685516</v>
      </c>
      <c r="C337" s="6">
        <f>IF(A337&lt;=$C$10,$C$9," ")</f>
        <v>766.5561882445039</v>
      </c>
      <c r="D337" s="6">
        <f aca="true" t="shared" si="35" ref="D337:D400">IF(C337=" "," ",($D$5/12)*B337)</f>
        <v>97.29173562742064</v>
      </c>
      <c r="E337" s="6">
        <f>IF(D337=" "," ",$C$9-D337)</f>
        <v>669.2644526170833</v>
      </c>
      <c r="F337" s="26">
        <f t="shared" si="32"/>
        <v>23653.669454238076</v>
      </c>
      <c r="H337" s="6">
        <f t="shared" si="33"/>
        <v>21479.294282534316</v>
      </c>
      <c r="I337" s="6">
        <f>IF(A337&lt;=$I$10,$I$9," ")</f>
        <v>665.4568412709474</v>
      </c>
      <c r="J337" s="6">
        <f aca="true" t="shared" si="36" ref="J337:J400">IF(I337=" "," ",($D$6/12)*H337)</f>
        <v>64.43788284760294</v>
      </c>
      <c r="K337" s="6">
        <f>IF(J337=" "," ",$I$9-J337)</f>
        <v>601.0189584233444</v>
      </c>
      <c r="L337" s="23">
        <f t="shared" si="34"/>
        <v>20878.27532411097</v>
      </c>
      <c r="N337" s="44">
        <f>IF(L337=" "," ",F337-L337)</f>
        <v>2775.3941301271043</v>
      </c>
    </row>
    <row r="338" spans="1:14" ht="12.75">
      <c r="A338" s="20">
        <f aca="true" t="shared" si="37" ref="A338:A401">A337+1</f>
        <v>322</v>
      </c>
      <c r="B338" s="6">
        <f aca="true" t="shared" si="38" ref="B338:B401">IF(F337&gt;0.0000001,F337," ")</f>
        <v>23653.669454238076</v>
      </c>
      <c r="C338" s="6">
        <f>IF(A338&lt;=$C$10,$C$9," ")</f>
        <v>766.5561882445039</v>
      </c>
      <c r="D338" s="6">
        <f t="shared" si="35"/>
        <v>94.61467781695231</v>
      </c>
      <c r="E338" s="6">
        <f>IF(D338=" "," ",$C$9-D338)</f>
        <v>671.9415104275516</v>
      </c>
      <c r="F338" s="26">
        <f aca="true" t="shared" si="39" ref="F338:F376">IF(E338=" "," ",B338-E338)</f>
        <v>22981.727943810525</v>
      </c>
      <c r="H338" s="6">
        <f aca="true" t="shared" si="40" ref="H338:H401">IF(L337&gt;0.0000001,L337," ")</f>
        <v>20878.27532411097</v>
      </c>
      <c r="I338" s="6">
        <f>IF(A338&lt;=$I$10,$I$9," ")</f>
        <v>665.4568412709474</v>
      </c>
      <c r="J338" s="6">
        <f t="shared" si="36"/>
        <v>62.634825972332905</v>
      </c>
      <c r="K338" s="6">
        <f>IF(J338=" "," ",$I$9-J338)</f>
        <v>602.8220152986145</v>
      </c>
      <c r="L338" s="23">
        <f aca="true" t="shared" si="41" ref="L338:L401">IF(K338=" "," ",H338-K338)</f>
        <v>20275.453308812357</v>
      </c>
      <c r="N338" s="44">
        <f>IF(L338=" "," ",F338-L338)</f>
        <v>2706.274634998168</v>
      </c>
    </row>
    <row r="339" spans="1:14" ht="12.75">
      <c r="A339" s="20">
        <f t="shared" si="37"/>
        <v>323</v>
      </c>
      <c r="B339" s="6">
        <f t="shared" si="38"/>
        <v>22981.727943810525</v>
      </c>
      <c r="C339" s="6">
        <f>IF(A339&lt;=$C$10,$C$9," ")</f>
        <v>766.5561882445039</v>
      </c>
      <c r="D339" s="6">
        <f t="shared" si="35"/>
        <v>91.9269117752421</v>
      </c>
      <c r="E339" s="6">
        <f>IF(D339=" "," ",$C$9-D339)</f>
        <v>674.6292764692619</v>
      </c>
      <c r="F339" s="26">
        <f t="shared" si="39"/>
        <v>22307.098667341263</v>
      </c>
      <c r="H339" s="6">
        <f t="shared" si="40"/>
        <v>20275.453308812357</v>
      </c>
      <c r="I339" s="6">
        <f>IF(A339&lt;=$I$10,$I$9," ")</f>
        <v>665.4568412709474</v>
      </c>
      <c r="J339" s="6">
        <f t="shared" si="36"/>
        <v>60.826359926437064</v>
      </c>
      <c r="K339" s="6">
        <f>IF(J339=" "," ",$I$9-J339)</f>
        <v>604.6304813445104</v>
      </c>
      <c r="L339" s="23">
        <f t="shared" si="41"/>
        <v>19670.822827467848</v>
      </c>
      <c r="N339" s="44">
        <f>IF(L339=" "," ",F339-L339)</f>
        <v>2636.275839873415</v>
      </c>
    </row>
    <row r="340" spans="1:14" ht="12.75">
      <c r="A340" s="20">
        <f t="shared" si="37"/>
        <v>324</v>
      </c>
      <c r="B340" s="6">
        <f t="shared" si="38"/>
        <v>22307.098667341263</v>
      </c>
      <c r="C340" s="6">
        <f>IF(A340&lt;=$C$10,$C$9," ")</f>
        <v>766.5561882445039</v>
      </c>
      <c r="D340" s="6">
        <f t="shared" si="35"/>
        <v>89.22839466936506</v>
      </c>
      <c r="E340" s="6">
        <f>IF(D340=" "," ",$C$9-D340)</f>
        <v>677.3277935751389</v>
      </c>
      <c r="F340" s="26">
        <f t="shared" si="39"/>
        <v>21629.770873766123</v>
      </c>
      <c r="H340" s="6">
        <f t="shared" si="40"/>
        <v>19670.822827467848</v>
      </c>
      <c r="I340" s="6">
        <f>IF(A340&lt;=$I$10,$I$9," ")</f>
        <v>665.4568412709474</v>
      </c>
      <c r="J340" s="6">
        <f t="shared" si="36"/>
        <v>59.012468482403534</v>
      </c>
      <c r="K340" s="6">
        <f>IF(J340=" "," ",$I$9-J340)</f>
        <v>606.4443727885439</v>
      </c>
      <c r="L340" s="23">
        <f t="shared" si="41"/>
        <v>19064.378454679303</v>
      </c>
      <c r="N340" s="44">
        <f>IF(L340=" "," ",F340-L340)</f>
        <v>2565.39241908682</v>
      </c>
    </row>
    <row r="341" spans="1:14" ht="12.75">
      <c r="A341" s="20">
        <f t="shared" si="37"/>
        <v>325</v>
      </c>
      <c r="B341" s="6">
        <f t="shared" si="38"/>
        <v>21629.770873766123</v>
      </c>
      <c r="C341" s="6">
        <f>IF(A341&lt;=$C$10,$C$9," ")</f>
        <v>766.5561882445039</v>
      </c>
      <c r="D341" s="6">
        <f t="shared" si="35"/>
        <v>86.51908349506449</v>
      </c>
      <c r="E341" s="6">
        <f>IF(D341=" "," ",$C$9-D341)</f>
        <v>680.0371047494394</v>
      </c>
      <c r="F341" s="26">
        <f t="shared" si="39"/>
        <v>20949.733769016682</v>
      </c>
      <c r="H341" s="6">
        <f t="shared" si="40"/>
        <v>19064.378454679303</v>
      </c>
      <c r="I341" s="6">
        <f>IF(A341&lt;=$I$10,$I$9," ")</f>
        <v>665.4568412709474</v>
      </c>
      <c r="J341" s="6">
        <f t="shared" si="36"/>
        <v>57.1931353640379</v>
      </c>
      <c r="K341" s="6">
        <f>IF(J341=" "," ",$I$9-J341)</f>
        <v>608.2637059069095</v>
      </c>
      <c r="L341" s="23">
        <f t="shared" si="41"/>
        <v>18456.114748772394</v>
      </c>
      <c r="N341" s="44">
        <f>IF(L341=" "," ",F341-L341)</f>
        <v>2493.6190202442885</v>
      </c>
    </row>
    <row r="342" spans="1:14" ht="12.75">
      <c r="A342" s="20">
        <f t="shared" si="37"/>
        <v>326</v>
      </c>
      <c r="B342" s="6">
        <f t="shared" si="38"/>
        <v>20949.733769016682</v>
      </c>
      <c r="C342" s="6">
        <f>IF(A342&lt;=$C$10,$C$9," ")</f>
        <v>766.5561882445039</v>
      </c>
      <c r="D342" s="6">
        <f t="shared" si="35"/>
        <v>83.79893507606673</v>
      </c>
      <c r="E342" s="6">
        <f>IF(D342=" "," ",$C$9-D342)</f>
        <v>682.7572531684372</v>
      </c>
      <c r="F342" s="26">
        <f t="shared" si="39"/>
        <v>20266.976515848244</v>
      </c>
      <c r="H342" s="6">
        <f t="shared" si="40"/>
        <v>18456.114748772394</v>
      </c>
      <c r="I342" s="6">
        <f>IF(A342&lt;=$I$10,$I$9," ")</f>
        <v>665.4568412709474</v>
      </c>
      <c r="J342" s="6">
        <f t="shared" si="36"/>
        <v>55.36834424631717</v>
      </c>
      <c r="K342" s="6">
        <f>IF(J342=" "," ",$I$9-J342)</f>
        <v>610.0884970246302</v>
      </c>
      <c r="L342" s="23">
        <f t="shared" si="41"/>
        <v>17846.026251747764</v>
      </c>
      <c r="N342" s="44">
        <f>IF(L342=" "," ",F342-L342)</f>
        <v>2420.95026410048</v>
      </c>
    </row>
    <row r="343" spans="1:14" ht="12.75">
      <c r="A343" s="20">
        <f t="shared" si="37"/>
        <v>327</v>
      </c>
      <c r="B343" s="6">
        <f t="shared" si="38"/>
        <v>20266.976515848244</v>
      </c>
      <c r="C343" s="6">
        <f>IF(A343&lt;=$C$10,$C$9," ")</f>
        <v>766.5561882445039</v>
      </c>
      <c r="D343" s="6">
        <f t="shared" si="35"/>
        <v>81.06790606339298</v>
      </c>
      <c r="E343" s="6">
        <f>IF(D343=" "," ",$C$9-D343)</f>
        <v>685.4882821811109</v>
      </c>
      <c r="F343" s="26">
        <f t="shared" si="39"/>
        <v>19581.488233667133</v>
      </c>
      <c r="H343" s="6">
        <f t="shared" si="40"/>
        <v>17846.026251747764</v>
      </c>
      <c r="I343" s="6">
        <f>IF(A343&lt;=$I$10,$I$9," ")</f>
        <v>665.4568412709474</v>
      </c>
      <c r="J343" s="6">
        <f t="shared" si="36"/>
        <v>53.53807875524328</v>
      </c>
      <c r="K343" s="6">
        <f>IF(J343=" "," ",$I$9-J343)</f>
        <v>611.9187625157041</v>
      </c>
      <c r="L343" s="23">
        <f t="shared" si="41"/>
        <v>17234.10748923206</v>
      </c>
      <c r="N343" s="44">
        <f>IF(L343=" "," ",F343-L343)</f>
        <v>2347.3807444350714</v>
      </c>
    </row>
    <row r="344" spans="1:14" ht="12.75">
      <c r="A344" s="20">
        <f t="shared" si="37"/>
        <v>328</v>
      </c>
      <c r="B344" s="6">
        <f t="shared" si="38"/>
        <v>19581.488233667133</v>
      </c>
      <c r="C344" s="6">
        <f>IF(A344&lt;=$C$10,$C$9," ")</f>
        <v>766.5561882445039</v>
      </c>
      <c r="D344" s="6">
        <f t="shared" si="35"/>
        <v>78.32595293466854</v>
      </c>
      <c r="E344" s="6">
        <f>IF(D344=" "," ",$C$9-D344)</f>
        <v>688.2302353098354</v>
      </c>
      <c r="F344" s="26">
        <f t="shared" si="39"/>
        <v>18893.257998357298</v>
      </c>
      <c r="H344" s="6">
        <f t="shared" si="40"/>
        <v>17234.10748923206</v>
      </c>
      <c r="I344" s="6">
        <f>IF(A344&lt;=$I$10,$I$9," ")</f>
        <v>665.4568412709474</v>
      </c>
      <c r="J344" s="6">
        <f t="shared" si="36"/>
        <v>51.70232246769618</v>
      </c>
      <c r="K344" s="6">
        <f>IF(J344=" "," ",$I$9-J344)</f>
        <v>613.7545188032512</v>
      </c>
      <c r="L344" s="23">
        <f t="shared" si="41"/>
        <v>16620.35297042881</v>
      </c>
      <c r="N344" s="44">
        <f>IF(L344=" "," ",F344-L344)</f>
        <v>2272.9050279284893</v>
      </c>
    </row>
    <row r="345" spans="1:14" ht="12.75">
      <c r="A345" s="20">
        <f t="shared" si="37"/>
        <v>329</v>
      </c>
      <c r="B345" s="6">
        <f t="shared" si="38"/>
        <v>18893.257998357298</v>
      </c>
      <c r="C345" s="6">
        <f>IF(A345&lt;=$C$10,$C$9," ")</f>
        <v>766.5561882445039</v>
      </c>
      <c r="D345" s="6">
        <f t="shared" si="35"/>
        <v>75.5730319934292</v>
      </c>
      <c r="E345" s="6">
        <f>IF(D345=" "," ",$C$9-D345)</f>
        <v>690.9831562510747</v>
      </c>
      <c r="F345" s="26">
        <f t="shared" si="39"/>
        <v>18202.274842106224</v>
      </c>
      <c r="H345" s="6">
        <f t="shared" si="40"/>
        <v>16620.35297042881</v>
      </c>
      <c r="I345" s="6">
        <f>IF(A345&lt;=$I$10,$I$9," ")</f>
        <v>665.4568412709474</v>
      </c>
      <c r="J345" s="6">
        <f t="shared" si="36"/>
        <v>49.86105891128642</v>
      </c>
      <c r="K345" s="6">
        <f>IF(J345=" "," ",$I$9-J345)</f>
        <v>615.5957823596609</v>
      </c>
      <c r="L345" s="23">
        <f t="shared" si="41"/>
        <v>16004.757188069147</v>
      </c>
      <c r="N345" s="44">
        <f>IF(L345=" "," ",F345-L345)</f>
        <v>2197.5176540370776</v>
      </c>
    </row>
    <row r="346" spans="1:14" ht="12.75">
      <c r="A346" s="20">
        <f t="shared" si="37"/>
        <v>330</v>
      </c>
      <c r="B346" s="6">
        <f t="shared" si="38"/>
        <v>18202.274842106224</v>
      </c>
      <c r="C346" s="6">
        <f>IF(A346&lt;=$C$10,$C$9," ")</f>
        <v>766.5561882445039</v>
      </c>
      <c r="D346" s="6">
        <f t="shared" si="35"/>
        <v>72.8090993684249</v>
      </c>
      <c r="E346" s="6">
        <f>IF(D346=" "," ",$C$9-D346)</f>
        <v>693.747088876079</v>
      </c>
      <c r="F346" s="26">
        <f t="shared" si="39"/>
        <v>17508.527753230144</v>
      </c>
      <c r="H346" s="6">
        <f t="shared" si="40"/>
        <v>16004.757188069147</v>
      </c>
      <c r="I346" s="6">
        <f>IF(A346&lt;=$I$10,$I$9," ")</f>
        <v>665.4568412709474</v>
      </c>
      <c r="J346" s="6">
        <f t="shared" si="36"/>
        <v>48.014271564207434</v>
      </c>
      <c r="K346" s="6">
        <f>IF(J346=" "," ",$I$9-J346)</f>
        <v>617.44256970674</v>
      </c>
      <c r="L346" s="23">
        <f t="shared" si="41"/>
        <v>15387.314618362407</v>
      </c>
      <c r="N346" s="44">
        <f>IF(L346=" "," ",F346-L346)</f>
        <v>2121.2131348677376</v>
      </c>
    </row>
    <row r="347" spans="1:14" ht="12.75">
      <c r="A347" s="20">
        <f t="shared" si="37"/>
        <v>331</v>
      </c>
      <c r="B347" s="6">
        <f t="shared" si="38"/>
        <v>17508.527753230144</v>
      </c>
      <c r="C347" s="6">
        <f>IF(A347&lt;=$C$10,$C$9," ")</f>
        <v>766.5561882445039</v>
      </c>
      <c r="D347" s="6">
        <f t="shared" si="35"/>
        <v>70.03411101292058</v>
      </c>
      <c r="E347" s="6">
        <f>IF(D347=" "," ",$C$9-D347)</f>
        <v>696.5220772315834</v>
      </c>
      <c r="F347" s="26">
        <f t="shared" si="39"/>
        <v>16812.00567599856</v>
      </c>
      <c r="H347" s="6">
        <f t="shared" si="40"/>
        <v>15387.314618362407</v>
      </c>
      <c r="I347" s="6">
        <f>IF(A347&lt;=$I$10,$I$9," ")</f>
        <v>665.4568412709474</v>
      </c>
      <c r="J347" s="6">
        <f t="shared" si="36"/>
        <v>46.161943855087216</v>
      </c>
      <c r="K347" s="6">
        <f>IF(J347=" "," ",$I$9-J347)</f>
        <v>619.2948974158602</v>
      </c>
      <c r="L347" s="23">
        <f t="shared" si="41"/>
        <v>14768.019720946546</v>
      </c>
      <c r="N347" s="44">
        <f>IF(L347=" "," ",F347-L347)</f>
        <v>2043.985955052014</v>
      </c>
    </row>
    <row r="348" spans="1:14" ht="12.75">
      <c r="A348" s="20">
        <f t="shared" si="37"/>
        <v>332</v>
      </c>
      <c r="B348" s="6">
        <f t="shared" si="38"/>
        <v>16812.00567599856</v>
      </c>
      <c r="C348" s="6">
        <f>IF(A348&lt;=$C$10,$C$9," ")</f>
        <v>766.5561882445039</v>
      </c>
      <c r="D348" s="6">
        <f t="shared" si="35"/>
        <v>67.24802270399424</v>
      </c>
      <c r="E348" s="6">
        <f>IF(D348=" "," ",$C$9-D348)</f>
        <v>699.3081655405097</v>
      </c>
      <c r="F348" s="26">
        <f t="shared" si="39"/>
        <v>16112.69751045805</v>
      </c>
      <c r="H348" s="6">
        <f t="shared" si="40"/>
        <v>14768.019720946546</v>
      </c>
      <c r="I348" s="6">
        <f>IF(A348&lt;=$I$10,$I$9," ")</f>
        <v>665.4568412709474</v>
      </c>
      <c r="J348" s="6">
        <f t="shared" si="36"/>
        <v>44.304059162839636</v>
      </c>
      <c r="K348" s="6">
        <f>IF(J348=" "," ",$I$9-J348)</f>
        <v>621.1527821081078</v>
      </c>
      <c r="L348" s="23">
        <f t="shared" si="41"/>
        <v>14146.866938838439</v>
      </c>
      <c r="N348" s="44">
        <f>IF(L348=" "," ",F348-L348)</f>
        <v>1965.8305716196119</v>
      </c>
    </row>
    <row r="349" spans="1:14" ht="12.75">
      <c r="A349" s="20">
        <f t="shared" si="37"/>
        <v>333</v>
      </c>
      <c r="B349" s="6">
        <f t="shared" si="38"/>
        <v>16112.69751045805</v>
      </c>
      <c r="C349" s="6">
        <f>IF(A349&lt;=$C$10,$C$9," ")</f>
        <v>766.5561882445039</v>
      </c>
      <c r="D349" s="6">
        <f t="shared" si="35"/>
        <v>64.4507900418322</v>
      </c>
      <c r="E349" s="6">
        <f>IF(D349=" "," ",$C$9-D349)</f>
        <v>702.1053982026717</v>
      </c>
      <c r="F349" s="26">
        <f t="shared" si="39"/>
        <v>15410.59211225538</v>
      </c>
      <c r="H349" s="6">
        <f t="shared" si="40"/>
        <v>14146.866938838439</v>
      </c>
      <c r="I349" s="6">
        <f>IF(A349&lt;=$I$10,$I$9," ")</f>
        <v>665.4568412709474</v>
      </c>
      <c r="J349" s="6">
        <f t="shared" si="36"/>
        <v>42.440600816515314</v>
      </c>
      <c r="K349" s="6">
        <f>IF(J349=" "," ",$I$9-J349)</f>
        <v>623.0162404544321</v>
      </c>
      <c r="L349" s="23">
        <f t="shared" si="41"/>
        <v>13523.850698384007</v>
      </c>
      <c r="N349" s="44">
        <f>IF(L349=" "," ",F349-L349)</f>
        <v>1886.741413871372</v>
      </c>
    </row>
    <row r="350" spans="1:14" ht="12.75">
      <c r="A350" s="20">
        <f t="shared" si="37"/>
        <v>334</v>
      </c>
      <c r="B350" s="6">
        <f t="shared" si="38"/>
        <v>15410.59211225538</v>
      </c>
      <c r="C350" s="6">
        <f>IF(A350&lt;=$C$10,$C$9," ")</f>
        <v>766.5561882445039</v>
      </c>
      <c r="D350" s="6">
        <f t="shared" si="35"/>
        <v>61.64236844902152</v>
      </c>
      <c r="E350" s="6">
        <f>IF(D350=" "," ",$C$9-D350)</f>
        <v>704.9138197954824</v>
      </c>
      <c r="F350" s="26">
        <f t="shared" si="39"/>
        <v>14705.678292459897</v>
      </c>
      <c r="H350" s="6">
        <f t="shared" si="40"/>
        <v>13523.850698384007</v>
      </c>
      <c r="I350" s="6">
        <f>IF(A350&lt;=$I$10,$I$9," ")</f>
        <v>665.4568412709474</v>
      </c>
      <c r="J350" s="6">
        <f t="shared" si="36"/>
        <v>40.571552095152015</v>
      </c>
      <c r="K350" s="6">
        <f>IF(J350=" "," ",$I$9-J350)</f>
        <v>624.8852891757954</v>
      </c>
      <c r="L350" s="23">
        <f t="shared" si="41"/>
        <v>12898.965409208211</v>
      </c>
      <c r="N350" s="44">
        <f>IF(L350=" "," ",F350-L350)</f>
        <v>1806.7128832516864</v>
      </c>
    </row>
    <row r="351" spans="1:14" ht="12.75">
      <c r="A351" s="20">
        <f t="shared" si="37"/>
        <v>335</v>
      </c>
      <c r="B351" s="6">
        <f t="shared" si="38"/>
        <v>14705.678292459897</v>
      </c>
      <c r="C351" s="6">
        <f>IF(A351&lt;=$C$10,$C$9," ")</f>
        <v>766.5561882445039</v>
      </c>
      <c r="D351" s="6">
        <f t="shared" si="35"/>
        <v>58.82271316983959</v>
      </c>
      <c r="E351" s="6">
        <f>IF(D351=" "," ",$C$9-D351)</f>
        <v>707.7334750746643</v>
      </c>
      <c r="F351" s="26">
        <f t="shared" si="39"/>
        <v>13997.944817385232</v>
      </c>
      <c r="H351" s="6">
        <f t="shared" si="40"/>
        <v>12898.965409208211</v>
      </c>
      <c r="I351" s="6">
        <f>IF(A351&lt;=$I$10,$I$9," ")</f>
        <v>665.4568412709474</v>
      </c>
      <c r="J351" s="6">
        <f t="shared" si="36"/>
        <v>38.69689622762463</v>
      </c>
      <c r="K351" s="6">
        <f>IF(J351=" "," ",$I$9-J351)</f>
        <v>626.7599450433228</v>
      </c>
      <c r="L351" s="23">
        <f t="shared" si="41"/>
        <v>12272.205464164888</v>
      </c>
      <c r="N351" s="44">
        <f>IF(L351=" "," ",F351-L351)</f>
        <v>1725.7393532203441</v>
      </c>
    </row>
    <row r="352" spans="1:14" ht="12.75">
      <c r="A352" s="20">
        <f t="shared" si="37"/>
        <v>336</v>
      </c>
      <c r="B352" s="6">
        <f t="shared" si="38"/>
        <v>13997.944817385232</v>
      </c>
      <c r="C352" s="6">
        <f>IF(A352&lt;=$C$10,$C$9," ")</f>
        <v>766.5561882445039</v>
      </c>
      <c r="D352" s="6">
        <f t="shared" si="35"/>
        <v>55.99177926954093</v>
      </c>
      <c r="E352" s="6">
        <f>IF(D352=" "," ",$C$9-D352)</f>
        <v>710.564408974963</v>
      </c>
      <c r="F352" s="26">
        <f t="shared" si="39"/>
        <v>13287.38040841027</v>
      </c>
      <c r="H352" s="6">
        <f t="shared" si="40"/>
        <v>12272.205464164888</v>
      </c>
      <c r="I352" s="6">
        <f>IF(A352&lt;=$I$10,$I$9," ")</f>
        <v>665.4568412709474</v>
      </c>
      <c r="J352" s="6">
        <f t="shared" si="36"/>
        <v>36.81661639249466</v>
      </c>
      <c r="K352" s="6">
        <f>IF(J352=" "," ",$I$9-J352)</f>
        <v>628.6402248784527</v>
      </c>
      <c r="L352" s="23">
        <f t="shared" si="41"/>
        <v>11643.565239286436</v>
      </c>
      <c r="N352" s="44">
        <f>IF(L352=" "," ",F352-L352)</f>
        <v>1643.8151691238345</v>
      </c>
    </row>
    <row r="353" spans="1:14" ht="12.75">
      <c r="A353" s="20">
        <f t="shared" si="37"/>
        <v>337</v>
      </c>
      <c r="B353" s="6">
        <f t="shared" si="38"/>
        <v>13287.38040841027</v>
      </c>
      <c r="C353" s="6">
        <f>IF(A353&lt;=$C$10,$C$9," ")</f>
        <v>766.5561882445039</v>
      </c>
      <c r="D353" s="6">
        <f t="shared" si="35"/>
        <v>53.14952163364108</v>
      </c>
      <c r="E353" s="6">
        <f>IF(D353=" "," ",$C$9-D353)</f>
        <v>713.4066666108629</v>
      </c>
      <c r="F353" s="26">
        <f t="shared" si="39"/>
        <v>12573.973741799407</v>
      </c>
      <c r="H353" s="6">
        <f t="shared" si="40"/>
        <v>11643.565239286436</v>
      </c>
      <c r="I353" s="6">
        <f>IF(A353&lt;=$I$10,$I$9," ")</f>
        <v>665.4568412709474</v>
      </c>
      <c r="J353" s="6">
        <f t="shared" si="36"/>
        <v>34.9306957178593</v>
      </c>
      <c r="K353" s="6">
        <f>IF(J353=" "," ",$I$9-J353)</f>
        <v>630.5261455530881</v>
      </c>
      <c r="L353" s="23">
        <f t="shared" si="41"/>
        <v>11013.039093733347</v>
      </c>
      <c r="N353" s="44">
        <f>IF(L353=" "," ",F353-L353)</f>
        <v>1560.9346480660606</v>
      </c>
    </row>
    <row r="354" spans="1:14" ht="12.75">
      <c r="A354" s="20">
        <f t="shared" si="37"/>
        <v>338</v>
      </c>
      <c r="B354" s="6">
        <f t="shared" si="38"/>
        <v>12573.973741799407</v>
      </c>
      <c r="C354" s="6">
        <f>IF(A354&lt;=$C$10,$C$9," ")</f>
        <v>766.5561882445039</v>
      </c>
      <c r="D354" s="6">
        <f t="shared" si="35"/>
        <v>50.29589496719763</v>
      </c>
      <c r="E354" s="6">
        <f>IF(D354=" "," ",$C$9-D354)</f>
        <v>716.2602932773062</v>
      </c>
      <c r="F354" s="26">
        <f t="shared" si="39"/>
        <v>11857.713448522101</v>
      </c>
      <c r="H354" s="6">
        <f t="shared" si="40"/>
        <v>11013.039093733347</v>
      </c>
      <c r="I354" s="6">
        <f>IF(A354&lt;=$I$10,$I$9," ")</f>
        <v>665.4568412709474</v>
      </c>
      <c r="J354" s="6">
        <f t="shared" si="36"/>
        <v>33.039117281200035</v>
      </c>
      <c r="K354" s="6">
        <f>IF(J354=" "," ",$I$9-J354)</f>
        <v>632.4177239897474</v>
      </c>
      <c r="L354" s="23">
        <f t="shared" si="41"/>
        <v>10380.6213697436</v>
      </c>
      <c r="N354" s="44">
        <f>IF(L354=" "," ",F354-L354)</f>
        <v>1477.0920787785017</v>
      </c>
    </row>
    <row r="355" spans="1:14" ht="12.75">
      <c r="A355" s="20">
        <f t="shared" si="37"/>
        <v>339</v>
      </c>
      <c r="B355" s="6">
        <f t="shared" si="38"/>
        <v>11857.713448522101</v>
      </c>
      <c r="C355" s="6">
        <f>IF(A355&lt;=$C$10,$C$9," ")</f>
        <v>766.5561882445039</v>
      </c>
      <c r="D355" s="6">
        <f t="shared" si="35"/>
        <v>47.43085379408841</v>
      </c>
      <c r="E355" s="6">
        <f>IF(D355=" "," ",$C$9-D355)</f>
        <v>719.1253344504155</v>
      </c>
      <c r="F355" s="26">
        <f t="shared" si="39"/>
        <v>11138.588114071687</v>
      </c>
      <c r="H355" s="6">
        <f t="shared" si="40"/>
        <v>10380.6213697436</v>
      </c>
      <c r="I355" s="6">
        <f>IF(A355&lt;=$I$10,$I$9," ")</f>
        <v>665.4568412709474</v>
      </c>
      <c r="J355" s="6">
        <f t="shared" si="36"/>
        <v>31.141864109230795</v>
      </c>
      <c r="K355" s="6">
        <f>IF(J355=" "," ",$I$9-J355)</f>
        <v>634.3149771617166</v>
      </c>
      <c r="L355" s="23">
        <f t="shared" si="41"/>
        <v>9746.306392581882</v>
      </c>
      <c r="N355" s="44">
        <f>IF(L355=" "," ",F355-L355)</f>
        <v>1392.281721489804</v>
      </c>
    </row>
    <row r="356" spans="1:14" ht="12.75">
      <c r="A356" s="20">
        <f t="shared" si="37"/>
        <v>340</v>
      </c>
      <c r="B356" s="6">
        <f t="shared" si="38"/>
        <v>11138.588114071687</v>
      </c>
      <c r="C356" s="6">
        <f>IF(A356&lt;=$C$10,$C$9," ")</f>
        <v>766.5561882445039</v>
      </c>
      <c r="D356" s="6">
        <f t="shared" si="35"/>
        <v>44.55435245628675</v>
      </c>
      <c r="E356" s="6">
        <f>IF(D356=" "," ",$C$9-D356)</f>
        <v>722.0018357882171</v>
      </c>
      <c r="F356" s="26">
        <f t="shared" si="39"/>
        <v>10416.58627828347</v>
      </c>
      <c r="H356" s="6">
        <f t="shared" si="40"/>
        <v>9746.306392581882</v>
      </c>
      <c r="I356" s="6">
        <f>IF(A356&lt;=$I$10,$I$9," ")</f>
        <v>665.4568412709474</v>
      </c>
      <c r="J356" s="6">
        <f t="shared" si="36"/>
        <v>29.238919177745643</v>
      </c>
      <c r="K356" s="6">
        <f>IF(J356=" "," ",$I$9-J356)</f>
        <v>636.2179220932018</v>
      </c>
      <c r="L356" s="23">
        <f t="shared" si="41"/>
        <v>9110.088470488681</v>
      </c>
      <c r="N356" s="44">
        <f>IF(L356=" "," ",F356-L356)</f>
        <v>1306.497807794789</v>
      </c>
    </row>
    <row r="357" spans="1:14" ht="12.75">
      <c r="A357" s="20">
        <f t="shared" si="37"/>
        <v>341</v>
      </c>
      <c r="B357" s="6">
        <f t="shared" si="38"/>
        <v>10416.58627828347</v>
      </c>
      <c r="C357" s="6">
        <f>IF(A357&lt;=$C$10,$C$9," ")</f>
        <v>766.5561882445039</v>
      </c>
      <c r="D357" s="6">
        <f t="shared" si="35"/>
        <v>41.66634511313388</v>
      </c>
      <c r="E357" s="6">
        <f>IF(D357=" "," ",$C$9-D357)</f>
        <v>724.8898431313701</v>
      </c>
      <c r="F357" s="26">
        <f t="shared" si="39"/>
        <v>9691.6964351521</v>
      </c>
      <c r="H357" s="6">
        <f t="shared" si="40"/>
        <v>9110.088470488681</v>
      </c>
      <c r="I357" s="6">
        <f>IF(A357&lt;=$I$10,$I$9," ")</f>
        <v>665.4568412709474</v>
      </c>
      <c r="J357" s="6">
        <f t="shared" si="36"/>
        <v>27.33026541146604</v>
      </c>
      <c r="K357" s="6">
        <f>IF(J357=" "," ",$I$9-J357)</f>
        <v>638.1265758594814</v>
      </c>
      <c r="L357" s="23">
        <f t="shared" si="41"/>
        <v>8471.9618946292</v>
      </c>
      <c r="N357" s="44">
        <f>IF(L357=" "," ",F357-L357)</f>
        <v>1219.7345405229007</v>
      </c>
    </row>
    <row r="358" spans="1:14" ht="12.75">
      <c r="A358" s="20">
        <f t="shared" si="37"/>
        <v>342</v>
      </c>
      <c r="B358" s="6">
        <f t="shared" si="38"/>
        <v>9691.6964351521</v>
      </c>
      <c r="C358" s="6">
        <f>IF(A358&lt;=$C$10,$C$9," ")</f>
        <v>766.5561882445039</v>
      </c>
      <c r="D358" s="6">
        <f t="shared" si="35"/>
        <v>38.7667857406084</v>
      </c>
      <c r="E358" s="6">
        <f>IF(D358=" "," ",$C$9-D358)</f>
        <v>727.7894025038955</v>
      </c>
      <c r="F358" s="26">
        <f t="shared" si="39"/>
        <v>8963.907032648205</v>
      </c>
      <c r="H358" s="6">
        <f t="shared" si="40"/>
        <v>8471.9618946292</v>
      </c>
      <c r="I358" s="6">
        <f>IF(A358&lt;=$I$10,$I$9," ")</f>
        <v>665.4568412709474</v>
      </c>
      <c r="J358" s="6">
        <f t="shared" si="36"/>
        <v>25.415885683887595</v>
      </c>
      <c r="K358" s="6">
        <f>IF(J358=" "," ",$I$9-J358)</f>
        <v>640.0409555870598</v>
      </c>
      <c r="L358" s="23">
        <f t="shared" si="41"/>
        <v>7831.920939042139</v>
      </c>
      <c r="N358" s="44">
        <f>IF(L358=" "," ",F358-L358)</f>
        <v>1131.9860936060659</v>
      </c>
    </row>
    <row r="359" spans="1:14" ht="12.75">
      <c r="A359" s="20">
        <f t="shared" si="37"/>
        <v>343</v>
      </c>
      <c r="B359" s="6">
        <f t="shared" si="38"/>
        <v>8963.907032648205</v>
      </c>
      <c r="C359" s="6">
        <f>IF(A359&lt;=$C$10,$C$9," ")</f>
        <v>766.5561882445039</v>
      </c>
      <c r="D359" s="6">
        <f t="shared" si="35"/>
        <v>35.85562813059282</v>
      </c>
      <c r="E359" s="6">
        <f>IF(D359=" "," ",$C$9-D359)</f>
        <v>730.7005601139111</v>
      </c>
      <c r="F359" s="26">
        <f t="shared" si="39"/>
        <v>8233.206472534293</v>
      </c>
      <c r="H359" s="6">
        <f t="shared" si="40"/>
        <v>7831.920939042139</v>
      </c>
      <c r="I359" s="6">
        <f>IF(A359&lt;=$I$10,$I$9," ")</f>
        <v>665.4568412709474</v>
      </c>
      <c r="J359" s="6">
        <f t="shared" si="36"/>
        <v>23.495762817126415</v>
      </c>
      <c r="K359" s="6">
        <f>IF(J359=" "," ",$I$9-J359)</f>
        <v>641.961078453821</v>
      </c>
      <c r="L359" s="23">
        <f t="shared" si="41"/>
        <v>7189.959860588318</v>
      </c>
      <c r="N359" s="44">
        <f>IF(L359=" "," ",F359-L359)</f>
        <v>1043.246611945975</v>
      </c>
    </row>
    <row r="360" spans="1:14" ht="12.75">
      <c r="A360" s="20">
        <f t="shared" si="37"/>
        <v>344</v>
      </c>
      <c r="B360" s="6">
        <f t="shared" si="38"/>
        <v>8233.206472534293</v>
      </c>
      <c r="C360" s="6">
        <f>IF(A360&lt;=$C$10,$C$9," ")</f>
        <v>766.5561882445039</v>
      </c>
      <c r="D360" s="6">
        <f t="shared" si="35"/>
        <v>32.932825890137174</v>
      </c>
      <c r="E360" s="6">
        <f>IF(D360=" "," ",$C$9-D360)</f>
        <v>733.6233623543667</v>
      </c>
      <c r="F360" s="26">
        <f t="shared" si="39"/>
        <v>7499.583110179927</v>
      </c>
      <c r="H360" s="6">
        <f t="shared" si="40"/>
        <v>7189.959860588318</v>
      </c>
      <c r="I360" s="6">
        <f>IF(A360&lt;=$I$10,$I$9," ")</f>
        <v>665.4568412709474</v>
      </c>
      <c r="J360" s="6">
        <f t="shared" si="36"/>
        <v>21.56987958176495</v>
      </c>
      <c r="K360" s="6">
        <f>IF(J360=" "," ",$I$9-J360)</f>
        <v>643.8869616891825</v>
      </c>
      <c r="L360" s="23">
        <f t="shared" si="41"/>
        <v>6546.072898899136</v>
      </c>
      <c r="N360" s="44">
        <f>IF(L360=" "," ",F360-L360)</f>
        <v>953.5102112807908</v>
      </c>
    </row>
    <row r="361" spans="1:14" ht="12.75">
      <c r="A361" s="20">
        <f t="shared" si="37"/>
        <v>345</v>
      </c>
      <c r="B361" s="6">
        <f t="shared" si="38"/>
        <v>7499.583110179927</v>
      </c>
      <c r="C361" s="6">
        <f>IF(A361&lt;=$C$10,$C$9," ")</f>
        <v>766.5561882445039</v>
      </c>
      <c r="D361" s="6">
        <f t="shared" si="35"/>
        <v>29.998332440719707</v>
      </c>
      <c r="E361" s="6">
        <f>IF(D361=" "," ",$C$9-D361)</f>
        <v>736.5578558037842</v>
      </c>
      <c r="F361" s="26">
        <f t="shared" si="39"/>
        <v>6763.025254376143</v>
      </c>
      <c r="H361" s="6">
        <f t="shared" si="40"/>
        <v>6546.072898899136</v>
      </c>
      <c r="I361" s="6">
        <f>IF(A361&lt;=$I$10,$I$9," ")</f>
        <v>665.4568412709474</v>
      </c>
      <c r="J361" s="6">
        <f t="shared" si="36"/>
        <v>19.638218696697404</v>
      </c>
      <c r="K361" s="6">
        <f>IF(J361=" "," ",$I$9-J361)</f>
        <v>645.81862257425</v>
      </c>
      <c r="L361" s="23">
        <f t="shared" si="41"/>
        <v>5900.254276324886</v>
      </c>
      <c r="N361" s="44">
        <f>IF(L361=" "," ",F361-L361)</f>
        <v>862.7709780512569</v>
      </c>
    </row>
    <row r="362" spans="1:14" ht="12.75">
      <c r="A362" s="20">
        <f t="shared" si="37"/>
        <v>346</v>
      </c>
      <c r="B362" s="6">
        <f t="shared" si="38"/>
        <v>6763.025254376143</v>
      </c>
      <c r="C362" s="6">
        <f>IF(A362&lt;=$C$10,$C$9," ")</f>
        <v>766.5561882445039</v>
      </c>
      <c r="D362" s="6">
        <f t="shared" si="35"/>
        <v>27.052101017504572</v>
      </c>
      <c r="E362" s="6">
        <f>IF(D362=" "," ",$C$9-D362)</f>
        <v>739.5040872269993</v>
      </c>
      <c r="F362" s="26">
        <f t="shared" si="39"/>
        <v>6023.521167149143</v>
      </c>
      <c r="H362" s="6">
        <f t="shared" si="40"/>
        <v>5900.254276324886</v>
      </c>
      <c r="I362" s="6">
        <f>IF(A362&lt;=$I$10,$I$9," ")</f>
        <v>665.4568412709474</v>
      </c>
      <c r="J362" s="6">
        <f t="shared" si="36"/>
        <v>17.700762828974653</v>
      </c>
      <c r="K362" s="6">
        <f>IF(J362=" "," ",$I$9-J362)</f>
        <v>647.7560784419727</v>
      </c>
      <c r="L362" s="23">
        <f t="shared" si="41"/>
        <v>5252.498197882913</v>
      </c>
      <c r="N362" s="44">
        <f>IF(L362=" "," ",F362-L362)</f>
        <v>771.0229692662306</v>
      </c>
    </row>
    <row r="363" spans="1:14" ht="12.75">
      <c r="A363" s="20">
        <f t="shared" si="37"/>
        <v>347</v>
      </c>
      <c r="B363" s="6">
        <f t="shared" si="38"/>
        <v>6023.521167149143</v>
      </c>
      <c r="C363" s="6">
        <f>IF(A363&lt;=$C$10,$C$9," ")</f>
        <v>766.5561882445039</v>
      </c>
      <c r="D363" s="6">
        <f t="shared" si="35"/>
        <v>24.094084668596572</v>
      </c>
      <c r="E363" s="6">
        <f>IF(D363=" "," ",$C$9-D363)</f>
        <v>742.4621035759073</v>
      </c>
      <c r="F363" s="26">
        <f t="shared" si="39"/>
        <v>5281.059063573236</v>
      </c>
      <c r="H363" s="6">
        <f t="shared" si="40"/>
        <v>5252.498197882913</v>
      </c>
      <c r="I363" s="6">
        <f>IF(A363&lt;=$I$10,$I$9," ")</f>
        <v>665.4568412709474</v>
      </c>
      <c r="J363" s="6">
        <f t="shared" si="36"/>
        <v>15.757494593648737</v>
      </c>
      <c r="K363" s="6">
        <f>IF(J363=" "," ",$I$9-J363)</f>
        <v>649.6993466772986</v>
      </c>
      <c r="L363" s="23">
        <f t="shared" si="41"/>
        <v>4602.7988512056145</v>
      </c>
      <c r="N363" s="44">
        <f>IF(L363=" "," ",F363-L363)</f>
        <v>678.2602123676215</v>
      </c>
    </row>
    <row r="364" spans="1:14" ht="12.75">
      <c r="A364" s="20">
        <f t="shared" si="37"/>
        <v>348</v>
      </c>
      <c r="B364" s="6">
        <f t="shared" si="38"/>
        <v>5281.059063573236</v>
      </c>
      <c r="C364" s="6">
        <f>IF(A364&lt;=$C$10,$C$9," ")</f>
        <v>766.5561882445039</v>
      </c>
      <c r="D364" s="6">
        <f t="shared" si="35"/>
        <v>21.124236254292946</v>
      </c>
      <c r="E364" s="6">
        <f>IF(D364=" "," ",$C$9-D364)</f>
        <v>745.431951990211</v>
      </c>
      <c r="F364" s="26">
        <f t="shared" si="39"/>
        <v>4535.627111583025</v>
      </c>
      <c r="H364" s="6">
        <f t="shared" si="40"/>
        <v>4602.7988512056145</v>
      </c>
      <c r="I364" s="6">
        <f>IF(A364&lt;=$I$10,$I$9," ")</f>
        <v>665.4568412709474</v>
      </c>
      <c r="J364" s="6">
        <f t="shared" si="36"/>
        <v>13.808396553616841</v>
      </c>
      <c r="K364" s="6">
        <f>IF(J364=" "," ",$I$9-J364)</f>
        <v>651.6484447173306</v>
      </c>
      <c r="L364" s="23">
        <f t="shared" si="41"/>
        <v>3951.150406488284</v>
      </c>
      <c r="N364" s="44">
        <f>IF(L364=" "," ",F364-L364)</f>
        <v>584.4767050947412</v>
      </c>
    </row>
    <row r="365" spans="1:14" ht="12.75">
      <c r="A365" s="20">
        <f t="shared" si="37"/>
        <v>349</v>
      </c>
      <c r="B365" s="6">
        <f t="shared" si="38"/>
        <v>4535.627111583025</v>
      </c>
      <c r="C365" s="6">
        <f>IF(A365&lt;=$C$10,$C$9," ")</f>
        <v>766.5561882445039</v>
      </c>
      <c r="D365" s="6">
        <f t="shared" si="35"/>
        <v>18.1425084463321</v>
      </c>
      <c r="E365" s="6">
        <f>IF(D365=" "," ",$C$9-D365)</f>
        <v>748.4136797981719</v>
      </c>
      <c r="F365" s="26">
        <f t="shared" si="39"/>
        <v>3787.213431784853</v>
      </c>
      <c r="H365" s="6">
        <f t="shared" si="40"/>
        <v>3951.150406488284</v>
      </c>
      <c r="I365" s="6">
        <f>IF(A365&lt;=$I$10,$I$9," ")</f>
        <v>665.4568412709474</v>
      </c>
      <c r="J365" s="6">
        <f t="shared" si="36"/>
        <v>11.85345121946485</v>
      </c>
      <c r="K365" s="6">
        <f>IF(J365=" "," ",$I$9-J365)</f>
        <v>653.6033900514825</v>
      </c>
      <c r="L365" s="23">
        <f t="shared" si="41"/>
        <v>3297.547016436801</v>
      </c>
      <c r="N365" s="44">
        <f>IF(L365=" "," ",F365-L365)</f>
        <v>489.66641534805194</v>
      </c>
    </row>
    <row r="366" spans="1:14" ht="12.75">
      <c r="A366" s="20">
        <f t="shared" si="37"/>
        <v>350</v>
      </c>
      <c r="B366" s="6">
        <f t="shared" si="38"/>
        <v>3787.213431784853</v>
      </c>
      <c r="C366" s="6">
        <f>IF(A366&lt;=$C$10,$C$9," ")</f>
        <v>766.5561882445039</v>
      </c>
      <c r="D366" s="6">
        <f t="shared" si="35"/>
        <v>15.148853727139413</v>
      </c>
      <c r="E366" s="6">
        <f>IF(D366=" "," ",$C$9-D366)</f>
        <v>751.4073345173645</v>
      </c>
      <c r="F366" s="26">
        <f t="shared" si="39"/>
        <v>3035.8060972674884</v>
      </c>
      <c r="H366" s="6">
        <f t="shared" si="40"/>
        <v>3297.547016436801</v>
      </c>
      <c r="I366" s="6">
        <f>IF(A366&lt;=$I$10,$I$9," ")</f>
        <v>665.4568412709474</v>
      </c>
      <c r="J366" s="6">
        <f t="shared" si="36"/>
        <v>9.892641049310402</v>
      </c>
      <c r="K366" s="6">
        <f>IF(J366=" "," ",$I$9-J366)</f>
        <v>655.564200221637</v>
      </c>
      <c r="L366" s="23">
        <f t="shared" si="41"/>
        <v>2641.9828162151643</v>
      </c>
      <c r="N366" s="44">
        <f>IF(L366=" "," ",F366-L366)</f>
        <v>393.8232810523241</v>
      </c>
    </row>
    <row r="367" spans="1:14" ht="12.75">
      <c r="A367" s="20">
        <f t="shared" si="37"/>
        <v>351</v>
      </c>
      <c r="B367" s="6">
        <f t="shared" si="38"/>
        <v>3035.8060972674884</v>
      </c>
      <c r="C367" s="6">
        <f>IF(A367&lt;=$C$10,$C$9," ")</f>
        <v>766.5561882445039</v>
      </c>
      <c r="D367" s="6">
        <f t="shared" si="35"/>
        <v>12.143224389069953</v>
      </c>
      <c r="E367" s="6">
        <f>IF(D367=" "," ",$C$9-D367)</f>
        <v>754.412963855434</v>
      </c>
      <c r="F367" s="26">
        <f t="shared" si="39"/>
        <v>2281.3931334120543</v>
      </c>
      <c r="H367" s="6">
        <f t="shared" si="40"/>
        <v>2641.9828162151643</v>
      </c>
      <c r="I367" s="6">
        <f>IF(A367&lt;=$I$10,$I$9," ")</f>
        <v>665.4568412709474</v>
      </c>
      <c r="J367" s="6">
        <f t="shared" si="36"/>
        <v>7.925948448645492</v>
      </c>
      <c r="K367" s="6">
        <f>IF(J367=" "," ",$I$9-J367)</f>
        <v>657.5308928223019</v>
      </c>
      <c r="L367" s="23">
        <f t="shared" si="41"/>
        <v>1984.4519233928625</v>
      </c>
      <c r="N367" s="44">
        <f>IF(L367=" "," ",F367-L367)</f>
        <v>296.9412100191919</v>
      </c>
    </row>
    <row r="368" spans="1:14" ht="12.75">
      <c r="A368" s="20">
        <f t="shared" si="37"/>
        <v>352</v>
      </c>
      <c r="B368" s="6">
        <f t="shared" si="38"/>
        <v>2281.3931334120543</v>
      </c>
      <c r="C368" s="6">
        <f>IF(A368&lt;=$C$10,$C$9," ")</f>
        <v>766.5561882445039</v>
      </c>
      <c r="D368" s="6">
        <f t="shared" si="35"/>
        <v>9.125572533648217</v>
      </c>
      <c r="E368" s="6">
        <f>IF(D368=" "," ",$C$9-D368)</f>
        <v>757.4306157108557</v>
      </c>
      <c r="F368" s="26">
        <f t="shared" si="39"/>
        <v>1523.9625177011985</v>
      </c>
      <c r="H368" s="6">
        <f t="shared" si="40"/>
        <v>1984.4519233928625</v>
      </c>
      <c r="I368" s="6">
        <f>IF(A368&lt;=$I$10,$I$9," ")</f>
        <v>665.4568412709474</v>
      </c>
      <c r="J368" s="6">
        <f t="shared" si="36"/>
        <v>5.953355770178587</v>
      </c>
      <c r="K368" s="6">
        <f>IF(J368=" "," ",$I$9-J368)</f>
        <v>659.5034855007688</v>
      </c>
      <c r="L368" s="23">
        <f t="shared" si="41"/>
        <v>1324.9484378920938</v>
      </c>
      <c r="N368" s="44">
        <f>IF(L368=" "," ",F368-L368)</f>
        <v>199.01407980910471</v>
      </c>
    </row>
    <row r="369" spans="1:14" ht="12.75">
      <c r="A369" s="20">
        <f t="shared" si="37"/>
        <v>353</v>
      </c>
      <c r="B369" s="6">
        <f t="shared" si="38"/>
        <v>1523.9625177011985</v>
      </c>
      <c r="C369" s="6">
        <f>IF(A369&lt;=$C$10,$C$9," ")</f>
        <v>766.5561882445039</v>
      </c>
      <c r="D369" s="6">
        <f t="shared" si="35"/>
        <v>6.0958500708047945</v>
      </c>
      <c r="E369" s="6">
        <f>IF(D369=" "," ",$C$9-D369)</f>
        <v>760.4603381736991</v>
      </c>
      <c r="F369" s="26">
        <f t="shared" si="39"/>
        <v>763.5021795274994</v>
      </c>
      <c r="H369" s="6">
        <f t="shared" si="40"/>
        <v>1324.9484378920938</v>
      </c>
      <c r="I369" s="6">
        <f>IF(A369&lt;=$I$10,$I$9," ")</f>
        <v>665.4568412709474</v>
      </c>
      <c r="J369" s="6">
        <f t="shared" si="36"/>
        <v>3.974845313676281</v>
      </c>
      <c r="K369" s="6">
        <f>IF(J369=" "," ",$I$9-J369)</f>
        <v>661.4819959572711</v>
      </c>
      <c r="L369" s="23">
        <f t="shared" si="41"/>
        <v>663.4664419348227</v>
      </c>
      <c r="N369" s="44">
        <f>IF(L369=" "," ",F369-L369)</f>
        <v>100.0357375926767</v>
      </c>
    </row>
    <row r="370" spans="1:14" ht="12.75">
      <c r="A370" s="20">
        <f t="shared" si="37"/>
        <v>354</v>
      </c>
      <c r="B370" s="6">
        <f t="shared" si="38"/>
        <v>763.5021795274994</v>
      </c>
      <c r="C370" s="6">
        <f>IF(A370&lt;=$C$10,$C$9," ")</f>
        <v>766.5561882445039</v>
      </c>
      <c r="D370" s="6">
        <f t="shared" si="35"/>
        <v>3.0540087181099977</v>
      </c>
      <c r="E370" s="6">
        <f>IF(D370=" "," ",$C$9-D370)</f>
        <v>763.5021795263939</v>
      </c>
      <c r="F370" s="26">
        <f t="shared" si="39"/>
        <v>1.1054908100049943E-09</v>
      </c>
      <c r="H370" s="6">
        <f t="shared" si="40"/>
        <v>663.4664419348227</v>
      </c>
      <c r="I370" s="6">
        <f>IF(A370&lt;=$I$10,$I$9," ")</f>
        <v>665.4568412709474</v>
      </c>
      <c r="J370" s="6">
        <f t="shared" si="36"/>
        <v>1.9903993258044679</v>
      </c>
      <c r="K370" s="6">
        <f>IF(J370=" "," ",$I$9-J370)</f>
        <v>663.466441945143</v>
      </c>
      <c r="L370" s="23">
        <f t="shared" si="41"/>
        <v>-1.032026375469286E-08</v>
      </c>
      <c r="N370" s="44">
        <f>IF(L370=" "," ",F370-L370)</f>
        <v>1.1425754564697854E-08</v>
      </c>
    </row>
    <row r="371" spans="1:14" ht="12.75">
      <c r="A371" s="20">
        <f t="shared" si="37"/>
        <v>355</v>
      </c>
      <c r="B371" s="6" t="str">
        <f t="shared" si="38"/>
        <v> </v>
      </c>
      <c r="C371" s="6" t="str">
        <f>IF(A371&lt;=$C$10,$C$9," ")</f>
        <v> </v>
      </c>
      <c r="D371" s="6" t="str">
        <f t="shared" si="35"/>
        <v> </v>
      </c>
      <c r="E371" s="6" t="str">
        <f>IF(D371=" "," ",$C$9-D371)</f>
        <v> </v>
      </c>
      <c r="F371" s="26" t="str">
        <f t="shared" si="39"/>
        <v> </v>
      </c>
      <c r="H371" s="6" t="str">
        <f t="shared" si="40"/>
        <v> </v>
      </c>
      <c r="I371" s="6" t="str">
        <f>IF(A371&lt;=$I$10,$I$9," ")</f>
        <v> </v>
      </c>
      <c r="J371" s="6" t="str">
        <f t="shared" si="36"/>
        <v> </v>
      </c>
      <c r="K371" s="6" t="str">
        <f>IF(J371=" "," ",$I$9-J371)</f>
        <v> </v>
      </c>
      <c r="L371" s="23" t="str">
        <f t="shared" si="41"/>
        <v> </v>
      </c>
      <c r="N371" s="44" t="str">
        <f>IF(L371=" "," ",F371-L371)</f>
        <v> </v>
      </c>
    </row>
    <row r="372" spans="1:14" ht="12.75">
      <c r="A372" s="20">
        <f t="shared" si="37"/>
        <v>356</v>
      </c>
      <c r="B372" s="6" t="str">
        <f t="shared" si="38"/>
        <v> </v>
      </c>
      <c r="C372" s="6" t="str">
        <f>IF(A372&lt;=$C$10,$C$9," ")</f>
        <v> </v>
      </c>
      <c r="D372" s="6" t="str">
        <f t="shared" si="35"/>
        <v> </v>
      </c>
      <c r="E372" s="6" t="str">
        <f>IF(D372=" "," ",$C$9-D372)</f>
        <v> </v>
      </c>
      <c r="F372" s="26" t="str">
        <f t="shared" si="39"/>
        <v> </v>
      </c>
      <c r="H372" s="6" t="str">
        <f t="shared" si="40"/>
        <v> </v>
      </c>
      <c r="I372" s="6" t="str">
        <f>IF(A372&lt;=$I$10,$I$9," ")</f>
        <v> </v>
      </c>
      <c r="J372" s="6" t="str">
        <f t="shared" si="36"/>
        <v> </v>
      </c>
      <c r="K372" s="6" t="str">
        <f>IF(J372=" "," ",$I$9-J372)</f>
        <v> </v>
      </c>
      <c r="L372" s="23" t="str">
        <f t="shared" si="41"/>
        <v> </v>
      </c>
      <c r="N372" s="44" t="str">
        <f>IF(L372=" "," ",F372-L372)</f>
        <v> </v>
      </c>
    </row>
    <row r="373" spans="1:14" ht="12.75">
      <c r="A373" s="20">
        <f t="shared" si="37"/>
        <v>357</v>
      </c>
      <c r="B373" s="6" t="str">
        <f t="shared" si="38"/>
        <v> </v>
      </c>
      <c r="C373" s="6" t="str">
        <f>IF(A373&lt;=$C$10,$C$9," ")</f>
        <v> </v>
      </c>
      <c r="D373" s="6" t="str">
        <f t="shared" si="35"/>
        <v> </v>
      </c>
      <c r="E373" s="6" t="str">
        <f>IF(D373=" "," ",$C$9-D373)</f>
        <v> </v>
      </c>
      <c r="F373" s="26" t="str">
        <f t="shared" si="39"/>
        <v> </v>
      </c>
      <c r="H373" s="6" t="str">
        <f t="shared" si="40"/>
        <v> </v>
      </c>
      <c r="I373" s="6" t="str">
        <f>IF(A373&lt;=$I$10,$I$9," ")</f>
        <v> </v>
      </c>
      <c r="J373" s="6" t="str">
        <f t="shared" si="36"/>
        <v> </v>
      </c>
      <c r="K373" s="6" t="str">
        <f>IF(J373=" "," ",$I$9-J373)</f>
        <v> </v>
      </c>
      <c r="L373" s="23" t="str">
        <f t="shared" si="41"/>
        <v> </v>
      </c>
      <c r="N373" s="44" t="str">
        <f>IF(L373=" "," ",F373-L373)</f>
        <v> </v>
      </c>
    </row>
    <row r="374" spans="1:14" ht="12.75">
      <c r="A374" s="20">
        <f t="shared" si="37"/>
        <v>358</v>
      </c>
      <c r="B374" s="6" t="str">
        <f t="shared" si="38"/>
        <v> </v>
      </c>
      <c r="C374" s="6" t="str">
        <f>IF(A374&lt;=$C$10,$C$9," ")</f>
        <v> </v>
      </c>
      <c r="D374" s="6" t="str">
        <f t="shared" si="35"/>
        <v> </v>
      </c>
      <c r="E374" s="6" t="str">
        <f>IF(D374=" "," ",$C$9-D374)</f>
        <v> </v>
      </c>
      <c r="F374" s="26" t="str">
        <f t="shared" si="39"/>
        <v> </v>
      </c>
      <c r="H374" s="6" t="str">
        <f t="shared" si="40"/>
        <v> </v>
      </c>
      <c r="I374" s="6" t="str">
        <f>IF(A374&lt;=$I$10,$I$9," ")</f>
        <v> </v>
      </c>
      <c r="J374" s="6" t="str">
        <f t="shared" si="36"/>
        <v> </v>
      </c>
      <c r="K374" s="6" t="str">
        <f>IF(J374=" "," ",$I$9-J374)</f>
        <v> </v>
      </c>
      <c r="L374" s="23" t="str">
        <f t="shared" si="41"/>
        <v> </v>
      </c>
      <c r="N374" s="44" t="str">
        <f>IF(L374=" "," ",F374-L374)</f>
        <v> </v>
      </c>
    </row>
    <row r="375" spans="1:14" ht="12.75">
      <c r="A375" s="20">
        <f t="shared" si="37"/>
        <v>359</v>
      </c>
      <c r="B375" s="6" t="str">
        <f t="shared" si="38"/>
        <v> </v>
      </c>
      <c r="C375" s="6" t="str">
        <f>IF(A375&lt;=$C$10,$C$9," ")</f>
        <v> </v>
      </c>
      <c r="D375" s="6" t="str">
        <f t="shared" si="35"/>
        <v> </v>
      </c>
      <c r="E375" s="6" t="str">
        <f>IF(D375=" "," ",$C$9-D375)</f>
        <v> </v>
      </c>
      <c r="F375" s="26" t="str">
        <f t="shared" si="39"/>
        <v> </v>
      </c>
      <c r="H375" s="6" t="str">
        <f t="shared" si="40"/>
        <v> </v>
      </c>
      <c r="I375" s="6" t="str">
        <f>IF(A375&lt;=$I$10,$I$9," ")</f>
        <v> </v>
      </c>
      <c r="J375" s="6" t="str">
        <f t="shared" si="36"/>
        <v> </v>
      </c>
      <c r="K375" s="6" t="str">
        <f>IF(J375=" "," ",$I$9-J375)</f>
        <v> </v>
      </c>
      <c r="L375" s="23" t="str">
        <f t="shared" si="41"/>
        <v> </v>
      </c>
      <c r="N375" s="44" t="str">
        <f>IF(L375=" "," ",F375-L375)</f>
        <v> </v>
      </c>
    </row>
    <row r="376" spans="1:14" ht="12.75">
      <c r="A376" s="20">
        <f t="shared" si="37"/>
        <v>360</v>
      </c>
      <c r="B376" s="6" t="str">
        <f t="shared" si="38"/>
        <v> </v>
      </c>
      <c r="C376" s="6" t="str">
        <f>IF(A376&lt;=$C$10,$C$9," ")</f>
        <v> </v>
      </c>
      <c r="D376" s="6" t="str">
        <f t="shared" si="35"/>
        <v> </v>
      </c>
      <c r="E376" s="6" t="str">
        <f>IF(D376=" "," ",$C$9-D376)</f>
        <v> </v>
      </c>
      <c r="F376" s="26" t="str">
        <f t="shared" si="39"/>
        <v> </v>
      </c>
      <c r="H376" s="6" t="str">
        <f t="shared" si="40"/>
        <v> </v>
      </c>
      <c r="I376" s="6" t="str">
        <f>IF(A376&lt;=$I$10,$I$9," ")</f>
        <v> </v>
      </c>
      <c r="J376" s="6" t="str">
        <f t="shared" si="36"/>
        <v> </v>
      </c>
      <c r="K376" s="6" t="str">
        <f>IF(J376=" "," ",$I$9-J376)</f>
        <v> </v>
      </c>
      <c r="L376" s="23" t="str">
        <f t="shared" si="41"/>
        <v> </v>
      </c>
      <c r="N376" s="44" t="str">
        <f>IF(L376=" "," ",F376-L376)</f>
        <v> </v>
      </c>
    </row>
    <row r="377" spans="1:14" ht="12.75">
      <c r="A377" s="20">
        <f t="shared" si="37"/>
        <v>361</v>
      </c>
      <c r="B377" s="6" t="str">
        <f t="shared" si="38"/>
        <v> </v>
      </c>
      <c r="C377" s="6" t="str">
        <f>IF(A377&lt;=$C$10,$C$9," ")</f>
        <v> </v>
      </c>
      <c r="D377" s="6" t="str">
        <f t="shared" si="35"/>
        <v> </v>
      </c>
      <c r="E377" s="6" t="str">
        <f>IF(D377=" "," ",$C$9-D377)</f>
        <v> </v>
      </c>
      <c r="F377" s="26" t="str">
        <f aca="true" t="shared" si="42" ref="F377:F440">IF(E377=" "," ",B377-E377)</f>
        <v> </v>
      </c>
      <c r="H377" s="6" t="str">
        <f t="shared" si="40"/>
        <v> </v>
      </c>
      <c r="I377" s="6" t="str">
        <f>IF(A377&lt;=$I$10,$I$9," ")</f>
        <v> </v>
      </c>
      <c r="J377" s="6" t="str">
        <f t="shared" si="36"/>
        <v> </v>
      </c>
      <c r="K377" s="6" t="str">
        <f>IF(J377=" "," ",$I$9-J377)</f>
        <v> </v>
      </c>
      <c r="L377" s="23" t="str">
        <f t="shared" si="41"/>
        <v> </v>
      </c>
      <c r="N377" s="44" t="str">
        <f>IF(L377=" "," ",F377-L377)</f>
        <v> </v>
      </c>
    </row>
    <row r="378" spans="1:14" ht="12.75">
      <c r="A378" s="20">
        <f t="shared" si="37"/>
        <v>362</v>
      </c>
      <c r="B378" s="6" t="str">
        <f t="shared" si="38"/>
        <v> </v>
      </c>
      <c r="C378" s="6" t="str">
        <f>IF(A378&lt;=$C$10,$C$9," ")</f>
        <v> </v>
      </c>
      <c r="D378" s="6" t="str">
        <f t="shared" si="35"/>
        <v> </v>
      </c>
      <c r="E378" s="6" t="str">
        <f>IF(D378=" "," ",$C$9-D378)</f>
        <v> </v>
      </c>
      <c r="F378" s="26" t="str">
        <f t="shared" si="42"/>
        <v> </v>
      </c>
      <c r="H378" s="6" t="str">
        <f t="shared" si="40"/>
        <v> </v>
      </c>
      <c r="I378" s="6" t="str">
        <f>IF(A378&lt;=$I$10,$I$9," ")</f>
        <v> </v>
      </c>
      <c r="J378" s="6" t="str">
        <f t="shared" si="36"/>
        <v> </v>
      </c>
      <c r="K378" s="6" t="str">
        <f>IF(J378=" "," ",$I$9-J378)</f>
        <v> </v>
      </c>
      <c r="L378" s="23" t="str">
        <f t="shared" si="41"/>
        <v> </v>
      </c>
      <c r="N378" s="44" t="str">
        <f>IF(L378=" "," ",F378-L378)</f>
        <v> </v>
      </c>
    </row>
    <row r="379" spans="1:14" ht="12.75">
      <c r="A379" s="20">
        <f t="shared" si="37"/>
        <v>363</v>
      </c>
      <c r="B379" s="6" t="str">
        <f t="shared" si="38"/>
        <v> </v>
      </c>
      <c r="C379" s="6" t="str">
        <f>IF(A379&lt;=$C$10,$C$9," ")</f>
        <v> </v>
      </c>
      <c r="D379" s="6" t="str">
        <f t="shared" si="35"/>
        <v> </v>
      </c>
      <c r="E379" s="6" t="str">
        <f>IF(D379=" "," ",$C$9-D379)</f>
        <v> </v>
      </c>
      <c r="F379" s="26" t="str">
        <f t="shared" si="42"/>
        <v> </v>
      </c>
      <c r="H379" s="6" t="str">
        <f t="shared" si="40"/>
        <v> </v>
      </c>
      <c r="I379" s="6" t="str">
        <f>IF(A379&lt;=$I$10,$I$9," ")</f>
        <v> </v>
      </c>
      <c r="J379" s="6" t="str">
        <f t="shared" si="36"/>
        <v> </v>
      </c>
      <c r="K379" s="6" t="str">
        <f>IF(J379=" "," ",$I$9-J379)</f>
        <v> </v>
      </c>
      <c r="L379" s="23" t="str">
        <f t="shared" si="41"/>
        <v> </v>
      </c>
      <c r="N379" s="44" t="str">
        <f>IF(L379=" "," ",F379-L379)</f>
        <v> </v>
      </c>
    </row>
    <row r="380" spans="1:14" ht="12.75">
      <c r="A380" s="20">
        <f t="shared" si="37"/>
        <v>364</v>
      </c>
      <c r="B380" s="6" t="str">
        <f t="shared" si="38"/>
        <v> </v>
      </c>
      <c r="C380" s="6" t="str">
        <f>IF(A380&lt;=$C$10,$C$9," ")</f>
        <v> </v>
      </c>
      <c r="D380" s="6" t="str">
        <f t="shared" si="35"/>
        <v> </v>
      </c>
      <c r="E380" s="6" t="str">
        <f>IF(D380=" "," ",$C$9-D380)</f>
        <v> </v>
      </c>
      <c r="F380" s="26" t="str">
        <f t="shared" si="42"/>
        <v> </v>
      </c>
      <c r="H380" s="6" t="str">
        <f t="shared" si="40"/>
        <v> </v>
      </c>
      <c r="I380" s="6" t="str">
        <f>IF(A380&lt;=$I$10,$I$9," ")</f>
        <v> </v>
      </c>
      <c r="J380" s="6" t="str">
        <f t="shared" si="36"/>
        <v> </v>
      </c>
      <c r="K380" s="6" t="str">
        <f>IF(J380=" "," ",$I$9-J380)</f>
        <v> </v>
      </c>
      <c r="L380" s="23" t="str">
        <f t="shared" si="41"/>
        <v> </v>
      </c>
      <c r="N380" s="44" t="str">
        <f>IF(L380=" "," ",F380-L380)</f>
        <v> </v>
      </c>
    </row>
    <row r="381" spans="1:14" ht="12.75">
      <c r="A381" s="20">
        <f t="shared" si="37"/>
        <v>365</v>
      </c>
      <c r="B381" s="6" t="str">
        <f t="shared" si="38"/>
        <v> </v>
      </c>
      <c r="C381" s="6" t="str">
        <f>IF(A381&lt;=$C$10,$C$9," ")</f>
        <v> </v>
      </c>
      <c r="D381" s="6" t="str">
        <f t="shared" si="35"/>
        <v> </v>
      </c>
      <c r="E381" s="6" t="str">
        <f>IF(D381=" "," ",$C$9-D381)</f>
        <v> </v>
      </c>
      <c r="F381" s="26" t="str">
        <f t="shared" si="42"/>
        <v> </v>
      </c>
      <c r="H381" s="6" t="str">
        <f t="shared" si="40"/>
        <v> </v>
      </c>
      <c r="I381" s="6" t="str">
        <f>IF(A381&lt;=$I$10,$I$9," ")</f>
        <v> </v>
      </c>
      <c r="J381" s="6" t="str">
        <f t="shared" si="36"/>
        <v> </v>
      </c>
      <c r="K381" s="6" t="str">
        <f>IF(J381=" "," ",$I$9-J381)</f>
        <v> </v>
      </c>
      <c r="L381" s="23" t="str">
        <f t="shared" si="41"/>
        <v> </v>
      </c>
      <c r="N381" s="44" t="str">
        <f>IF(L381=" "," ",F381-L381)</f>
        <v> </v>
      </c>
    </row>
    <row r="382" spans="1:14" ht="12.75">
      <c r="A382" s="20">
        <f t="shared" si="37"/>
        <v>366</v>
      </c>
      <c r="B382" s="6" t="str">
        <f t="shared" si="38"/>
        <v> </v>
      </c>
      <c r="C382" s="6" t="str">
        <f>IF(A382&lt;=$C$10,$C$9," ")</f>
        <v> </v>
      </c>
      <c r="D382" s="6" t="str">
        <f t="shared" si="35"/>
        <v> </v>
      </c>
      <c r="E382" s="6" t="str">
        <f>IF(D382=" "," ",$C$9-D382)</f>
        <v> </v>
      </c>
      <c r="F382" s="26" t="str">
        <f t="shared" si="42"/>
        <v> </v>
      </c>
      <c r="H382" s="6" t="str">
        <f t="shared" si="40"/>
        <v> </v>
      </c>
      <c r="I382" s="6" t="str">
        <f>IF(A382&lt;=$I$10,$I$9," ")</f>
        <v> </v>
      </c>
      <c r="J382" s="6" t="str">
        <f t="shared" si="36"/>
        <v> </v>
      </c>
      <c r="K382" s="6" t="str">
        <f>IF(J382=" "," ",$I$9-J382)</f>
        <v> </v>
      </c>
      <c r="L382" s="23" t="str">
        <f t="shared" si="41"/>
        <v> </v>
      </c>
      <c r="N382" s="44" t="str">
        <f>IF(L382=" "," ",F382-L382)</f>
        <v> </v>
      </c>
    </row>
    <row r="383" spans="1:14" ht="12.75">
      <c r="A383" s="20">
        <f t="shared" si="37"/>
        <v>367</v>
      </c>
      <c r="B383" s="6" t="str">
        <f t="shared" si="38"/>
        <v> </v>
      </c>
      <c r="C383" s="6" t="str">
        <f>IF(A383&lt;=$C$10,$C$9," ")</f>
        <v> </v>
      </c>
      <c r="D383" s="6" t="str">
        <f t="shared" si="35"/>
        <v> </v>
      </c>
      <c r="E383" s="6" t="str">
        <f>IF(D383=" "," ",$C$9-D383)</f>
        <v> </v>
      </c>
      <c r="F383" s="26" t="str">
        <f t="shared" si="42"/>
        <v> </v>
      </c>
      <c r="H383" s="6" t="str">
        <f t="shared" si="40"/>
        <v> </v>
      </c>
      <c r="I383" s="6" t="str">
        <f>IF(A383&lt;=$I$10,$I$9," ")</f>
        <v> </v>
      </c>
      <c r="J383" s="6" t="str">
        <f t="shared" si="36"/>
        <v> </v>
      </c>
      <c r="K383" s="6" t="str">
        <f>IF(J383=" "," ",$I$9-J383)</f>
        <v> </v>
      </c>
      <c r="L383" s="23" t="str">
        <f t="shared" si="41"/>
        <v> </v>
      </c>
      <c r="N383" s="44" t="str">
        <f>IF(L383=" "," ",F383-L383)</f>
        <v> </v>
      </c>
    </row>
    <row r="384" spans="1:14" ht="12.75">
      <c r="A384" s="20">
        <f t="shared" si="37"/>
        <v>368</v>
      </c>
      <c r="B384" s="6" t="str">
        <f t="shared" si="38"/>
        <v> </v>
      </c>
      <c r="C384" s="6" t="str">
        <f>IF(A384&lt;=$C$10,$C$9," ")</f>
        <v> </v>
      </c>
      <c r="D384" s="6" t="str">
        <f t="shared" si="35"/>
        <v> </v>
      </c>
      <c r="E384" s="6" t="str">
        <f>IF(D384=" "," ",$C$9-D384)</f>
        <v> </v>
      </c>
      <c r="F384" s="26" t="str">
        <f t="shared" si="42"/>
        <v> </v>
      </c>
      <c r="H384" s="6" t="str">
        <f t="shared" si="40"/>
        <v> </v>
      </c>
      <c r="I384" s="6" t="str">
        <f>IF(A384&lt;=$I$10,$I$9," ")</f>
        <v> </v>
      </c>
      <c r="J384" s="6" t="str">
        <f t="shared" si="36"/>
        <v> </v>
      </c>
      <c r="K384" s="6" t="str">
        <f>IF(J384=" "," ",$I$9-J384)</f>
        <v> </v>
      </c>
      <c r="L384" s="23" t="str">
        <f t="shared" si="41"/>
        <v> </v>
      </c>
      <c r="N384" s="44" t="str">
        <f>IF(L384=" "," ",F384-L384)</f>
        <v> </v>
      </c>
    </row>
    <row r="385" spans="1:14" ht="12.75">
      <c r="A385" s="20">
        <f t="shared" si="37"/>
        <v>369</v>
      </c>
      <c r="B385" s="6" t="str">
        <f t="shared" si="38"/>
        <v> </v>
      </c>
      <c r="C385" s="6" t="str">
        <f>IF(A385&lt;=$C$10,$C$9," ")</f>
        <v> </v>
      </c>
      <c r="D385" s="6" t="str">
        <f t="shared" si="35"/>
        <v> </v>
      </c>
      <c r="E385" s="6" t="str">
        <f>IF(D385=" "," ",$C$9-D385)</f>
        <v> </v>
      </c>
      <c r="F385" s="26" t="str">
        <f t="shared" si="42"/>
        <v> </v>
      </c>
      <c r="H385" s="6" t="str">
        <f t="shared" si="40"/>
        <v> </v>
      </c>
      <c r="I385" s="6" t="str">
        <f>IF(A385&lt;=$I$10,$I$9," ")</f>
        <v> </v>
      </c>
      <c r="J385" s="6" t="str">
        <f t="shared" si="36"/>
        <v> </v>
      </c>
      <c r="K385" s="6" t="str">
        <f>IF(J385=" "," ",$I$9-J385)</f>
        <v> </v>
      </c>
      <c r="L385" s="23" t="str">
        <f t="shared" si="41"/>
        <v> </v>
      </c>
      <c r="N385" s="44" t="str">
        <f>IF(L385=" "," ",F385-L385)</f>
        <v> </v>
      </c>
    </row>
    <row r="386" spans="1:14" ht="12.75">
      <c r="A386" s="20">
        <f t="shared" si="37"/>
        <v>370</v>
      </c>
      <c r="B386" s="6" t="str">
        <f t="shared" si="38"/>
        <v> </v>
      </c>
      <c r="C386" s="6" t="str">
        <f>IF(A386&lt;=$C$10,$C$9," ")</f>
        <v> </v>
      </c>
      <c r="D386" s="6" t="str">
        <f t="shared" si="35"/>
        <v> </v>
      </c>
      <c r="E386" s="6" t="str">
        <f>IF(D386=" "," ",$C$9-D386)</f>
        <v> </v>
      </c>
      <c r="F386" s="26" t="str">
        <f t="shared" si="42"/>
        <v> </v>
      </c>
      <c r="H386" s="6" t="str">
        <f t="shared" si="40"/>
        <v> </v>
      </c>
      <c r="I386" s="6" t="str">
        <f>IF(A386&lt;=$I$10,$I$9," ")</f>
        <v> </v>
      </c>
      <c r="J386" s="6" t="str">
        <f t="shared" si="36"/>
        <v> </v>
      </c>
      <c r="K386" s="6" t="str">
        <f>IF(J386=" "," ",$I$9-J386)</f>
        <v> </v>
      </c>
      <c r="L386" s="23" t="str">
        <f t="shared" si="41"/>
        <v> </v>
      </c>
      <c r="N386" s="44" t="str">
        <f>IF(L386=" "," ",F386-L386)</f>
        <v> </v>
      </c>
    </row>
    <row r="387" spans="1:14" ht="12.75">
      <c r="A387" s="20">
        <f t="shared" si="37"/>
        <v>371</v>
      </c>
      <c r="B387" s="6" t="str">
        <f t="shared" si="38"/>
        <v> </v>
      </c>
      <c r="C387" s="6" t="str">
        <f>IF(A387&lt;=$C$10,$C$9," ")</f>
        <v> </v>
      </c>
      <c r="D387" s="6" t="str">
        <f t="shared" si="35"/>
        <v> </v>
      </c>
      <c r="E387" s="6" t="str">
        <f>IF(D387=" "," ",$C$9-D387)</f>
        <v> </v>
      </c>
      <c r="F387" s="26" t="str">
        <f t="shared" si="42"/>
        <v> </v>
      </c>
      <c r="H387" s="6" t="str">
        <f t="shared" si="40"/>
        <v> </v>
      </c>
      <c r="I387" s="6" t="str">
        <f>IF(A387&lt;=$I$10,$I$9," ")</f>
        <v> </v>
      </c>
      <c r="J387" s="6" t="str">
        <f t="shared" si="36"/>
        <v> </v>
      </c>
      <c r="K387" s="6" t="str">
        <f>IF(J387=" "," ",$I$9-J387)</f>
        <v> </v>
      </c>
      <c r="L387" s="23" t="str">
        <f t="shared" si="41"/>
        <v> </v>
      </c>
      <c r="N387" s="44" t="str">
        <f>IF(L387=" "," ",F387-L387)</f>
        <v> </v>
      </c>
    </row>
    <row r="388" spans="1:14" ht="12.75">
      <c r="A388" s="20">
        <f t="shared" si="37"/>
        <v>372</v>
      </c>
      <c r="B388" s="6" t="str">
        <f t="shared" si="38"/>
        <v> </v>
      </c>
      <c r="C388" s="6" t="str">
        <f>IF(A388&lt;=$C$10,$C$9," ")</f>
        <v> </v>
      </c>
      <c r="D388" s="6" t="str">
        <f t="shared" si="35"/>
        <v> </v>
      </c>
      <c r="E388" s="6" t="str">
        <f>IF(D388=" "," ",$C$9-D388)</f>
        <v> </v>
      </c>
      <c r="F388" s="26" t="str">
        <f t="shared" si="42"/>
        <v> </v>
      </c>
      <c r="H388" s="6" t="str">
        <f t="shared" si="40"/>
        <v> </v>
      </c>
      <c r="I388" s="6" t="str">
        <f>IF(A388&lt;=$I$10,$I$9," ")</f>
        <v> </v>
      </c>
      <c r="J388" s="6" t="str">
        <f t="shared" si="36"/>
        <v> </v>
      </c>
      <c r="K388" s="6" t="str">
        <f>IF(J388=" "," ",$I$9-J388)</f>
        <v> </v>
      </c>
      <c r="L388" s="23" t="str">
        <f t="shared" si="41"/>
        <v> </v>
      </c>
      <c r="N388" s="44" t="str">
        <f>IF(L388=" "," ",F388-L388)</f>
        <v> </v>
      </c>
    </row>
    <row r="389" spans="1:14" ht="12.75">
      <c r="A389" s="20">
        <f t="shared" si="37"/>
        <v>373</v>
      </c>
      <c r="B389" s="6" t="str">
        <f t="shared" si="38"/>
        <v> </v>
      </c>
      <c r="C389" s="6" t="str">
        <f>IF(A389&lt;=$C$10,$C$9," ")</f>
        <v> </v>
      </c>
      <c r="D389" s="6" t="str">
        <f t="shared" si="35"/>
        <v> </v>
      </c>
      <c r="E389" s="6" t="str">
        <f>IF(D389=" "," ",$C$9-D389)</f>
        <v> </v>
      </c>
      <c r="F389" s="26" t="str">
        <f t="shared" si="42"/>
        <v> </v>
      </c>
      <c r="H389" s="6" t="str">
        <f t="shared" si="40"/>
        <v> </v>
      </c>
      <c r="I389" s="6" t="str">
        <f>IF(A389&lt;=$I$10,$I$9," ")</f>
        <v> </v>
      </c>
      <c r="J389" s="6" t="str">
        <f t="shared" si="36"/>
        <v> </v>
      </c>
      <c r="K389" s="6" t="str">
        <f>IF(J389=" "," ",$I$9-J389)</f>
        <v> </v>
      </c>
      <c r="L389" s="23" t="str">
        <f t="shared" si="41"/>
        <v> </v>
      </c>
      <c r="N389" s="44" t="str">
        <f>IF(L389=" "," ",F389-L389)</f>
        <v> </v>
      </c>
    </row>
    <row r="390" spans="1:14" ht="12.75">
      <c r="A390" s="20">
        <f t="shared" si="37"/>
        <v>374</v>
      </c>
      <c r="B390" s="6" t="str">
        <f t="shared" si="38"/>
        <v> </v>
      </c>
      <c r="C390" s="6" t="str">
        <f>IF(A390&lt;=$C$10,$C$9," ")</f>
        <v> </v>
      </c>
      <c r="D390" s="6" t="str">
        <f t="shared" si="35"/>
        <v> </v>
      </c>
      <c r="E390" s="6" t="str">
        <f>IF(D390=" "," ",$C$9-D390)</f>
        <v> </v>
      </c>
      <c r="F390" s="26" t="str">
        <f t="shared" si="42"/>
        <v> </v>
      </c>
      <c r="H390" s="6" t="str">
        <f t="shared" si="40"/>
        <v> </v>
      </c>
      <c r="I390" s="6" t="str">
        <f>IF(A390&lt;=$I$10,$I$9," ")</f>
        <v> </v>
      </c>
      <c r="J390" s="6" t="str">
        <f t="shared" si="36"/>
        <v> </v>
      </c>
      <c r="K390" s="6" t="str">
        <f>IF(J390=" "," ",$I$9-J390)</f>
        <v> </v>
      </c>
      <c r="L390" s="23" t="str">
        <f t="shared" si="41"/>
        <v> </v>
      </c>
      <c r="N390" s="44" t="str">
        <f>IF(L390=" "," ",F390-L390)</f>
        <v> </v>
      </c>
    </row>
    <row r="391" spans="1:14" ht="12.75">
      <c r="A391" s="20">
        <f t="shared" si="37"/>
        <v>375</v>
      </c>
      <c r="B391" s="6" t="str">
        <f t="shared" si="38"/>
        <v> </v>
      </c>
      <c r="C391" s="6" t="str">
        <f>IF(A391&lt;=$C$10,$C$9," ")</f>
        <v> </v>
      </c>
      <c r="D391" s="6" t="str">
        <f t="shared" si="35"/>
        <v> </v>
      </c>
      <c r="E391" s="6" t="str">
        <f>IF(D391=" "," ",$C$9-D391)</f>
        <v> </v>
      </c>
      <c r="F391" s="26" t="str">
        <f t="shared" si="42"/>
        <v> </v>
      </c>
      <c r="H391" s="6" t="str">
        <f t="shared" si="40"/>
        <v> </v>
      </c>
      <c r="I391" s="6" t="str">
        <f>IF(A391&lt;=$I$10,$I$9," ")</f>
        <v> </v>
      </c>
      <c r="J391" s="6" t="str">
        <f t="shared" si="36"/>
        <v> </v>
      </c>
      <c r="K391" s="6" t="str">
        <f>IF(J391=" "," ",$I$9-J391)</f>
        <v> </v>
      </c>
      <c r="L391" s="23" t="str">
        <f t="shared" si="41"/>
        <v> </v>
      </c>
      <c r="N391" s="44" t="str">
        <f>IF(L391=" "," ",F391-L391)</f>
        <v> </v>
      </c>
    </row>
    <row r="392" spans="1:14" ht="12.75">
      <c r="A392" s="20">
        <f t="shared" si="37"/>
        <v>376</v>
      </c>
      <c r="B392" s="6" t="str">
        <f t="shared" si="38"/>
        <v> </v>
      </c>
      <c r="C392" s="6" t="str">
        <f>IF(A392&lt;=$C$10,$C$9," ")</f>
        <v> </v>
      </c>
      <c r="D392" s="6" t="str">
        <f t="shared" si="35"/>
        <v> </v>
      </c>
      <c r="E392" s="6" t="str">
        <f>IF(D392=" "," ",$C$9-D392)</f>
        <v> </v>
      </c>
      <c r="F392" s="26" t="str">
        <f t="shared" si="42"/>
        <v> </v>
      </c>
      <c r="H392" s="6" t="str">
        <f t="shared" si="40"/>
        <v> </v>
      </c>
      <c r="I392" s="6" t="str">
        <f>IF(A392&lt;=$I$10,$I$9," ")</f>
        <v> </v>
      </c>
      <c r="J392" s="6" t="str">
        <f t="shared" si="36"/>
        <v> </v>
      </c>
      <c r="K392" s="6" t="str">
        <f>IF(J392=" "," ",$I$9-J392)</f>
        <v> </v>
      </c>
      <c r="L392" s="23" t="str">
        <f t="shared" si="41"/>
        <v> </v>
      </c>
      <c r="N392" s="44" t="str">
        <f>IF(L392=" "," ",F392-L392)</f>
        <v> </v>
      </c>
    </row>
    <row r="393" spans="1:14" ht="12.75">
      <c r="A393" s="20">
        <f t="shared" si="37"/>
        <v>377</v>
      </c>
      <c r="B393" s="6" t="str">
        <f t="shared" si="38"/>
        <v> </v>
      </c>
      <c r="C393" s="6" t="str">
        <f>IF(A393&lt;=$C$10,$C$9," ")</f>
        <v> </v>
      </c>
      <c r="D393" s="6" t="str">
        <f t="shared" si="35"/>
        <v> </v>
      </c>
      <c r="E393" s="6" t="str">
        <f>IF(D393=" "," ",$C$9-D393)</f>
        <v> </v>
      </c>
      <c r="F393" s="26" t="str">
        <f t="shared" si="42"/>
        <v> </v>
      </c>
      <c r="H393" s="6" t="str">
        <f t="shared" si="40"/>
        <v> </v>
      </c>
      <c r="I393" s="6" t="str">
        <f>IF(A393&lt;=$I$10,$I$9," ")</f>
        <v> </v>
      </c>
      <c r="J393" s="6" t="str">
        <f t="shared" si="36"/>
        <v> </v>
      </c>
      <c r="K393" s="6" t="str">
        <f>IF(J393=" "," ",$I$9-J393)</f>
        <v> </v>
      </c>
      <c r="L393" s="23" t="str">
        <f t="shared" si="41"/>
        <v> </v>
      </c>
      <c r="N393" s="44" t="str">
        <f>IF(L393=" "," ",F393-L393)</f>
        <v> </v>
      </c>
    </row>
    <row r="394" spans="1:14" ht="12.75">
      <c r="A394" s="20">
        <f t="shared" si="37"/>
        <v>378</v>
      </c>
      <c r="B394" s="6" t="str">
        <f t="shared" si="38"/>
        <v> </v>
      </c>
      <c r="C394" s="6" t="str">
        <f>IF(A394&lt;=$C$10,$C$9," ")</f>
        <v> </v>
      </c>
      <c r="D394" s="6" t="str">
        <f t="shared" si="35"/>
        <v> </v>
      </c>
      <c r="E394" s="6" t="str">
        <f>IF(D394=" "," ",$C$9-D394)</f>
        <v> </v>
      </c>
      <c r="F394" s="26" t="str">
        <f t="shared" si="42"/>
        <v> </v>
      </c>
      <c r="H394" s="6" t="str">
        <f t="shared" si="40"/>
        <v> </v>
      </c>
      <c r="I394" s="6" t="str">
        <f>IF(A394&lt;=$I$10,$I$9," ")</f>
        <v> </v>
      </c>
      <c r="J394" s="6" t="str">
        <f t="shared" si="36"/>
        <v> </v>
      </c>
      <c r="K394" s="6" t="str">
        <f>IF(J394=" "," ",$I$9-J394)</f>
        <v> </v>
      </c>
      <c r="L394" s="23" t="str">
        <f t="shared" si="41"/>
        <v> </v>
      </c>
      <c r="N394" s="44" t="str">
        <f>IF(L394=" "," ",F394-L394)</f>
        <v> </v>
      </c>
    </row>
    <row r="395" spans="1:14" ht="12.75">
      <c r="A395" s="20">
        <f t="shared" si="37"/>
        <v>379</v>
      </c>
      <c r="B395" s="6" t="str">
        <f t="shared" si="38"/>
        <v> </v>
      </c>
      <c r="C395" s="6" t="str">
        <f>IF(A395&lt;=$C$10,$C$9," ")</f>
        <v> </v>
      </c>
      <c r="D395" s="6" t="str">
        <f t="shared" si="35"/>
        <v> </v>
      </c>
      <c r="E395" s="6" t="str">
        <f>IF(D395=" "," ",$C$9-D395)</f>
        <v> </v>
      </c>
      <c r="F395" s="26" t="str">
        <f t="shared" si="42"/>
        <v> </v>
      </c>
      <c r="H395" s="6" t="str">
        <f t="shared" si="40"/>
        <v> </v>
      </c>
      <c r="I395" s="6" t="str">
        <f>IF(A395&lt;=$I$10,$I$9," ")</f>
        <v> </v>
      </c>
      <c r="J395" s="6" t="str">
        <f t="shared" si="36"/>
        <v> </v>
      </c>
      <c r="K395" s="6" t="str">
        <f>IF(J395=" "," ",$I$9-J395)</f>
        <v> </v>
      </c>
      <c r="L395" s="23" t="str">
        <f t="shared" si="41"/>
        <v> </v>
      </c>
      <c r="N395" s="44" t="str">
        <f>IF(L395=" "," ",F395-L395)</f>
        <v> </v>
      </c>
    </row>
    <row r="396" spans="1:14" ht="12.75">
      <c r="A396" s="20">
        <f t="shared" si="37"/>
        <v>380</v>
      </c>
      <c r="B396" s="6" t="str">
        <f t="shared" si="38"/>
        <v> </v>
      </c>
      <c r="C396" s="6" t="str">
        <f>IF(A396&lt;=$C$10,$C$9," ")</f>
        <v> </v>
      </c>
      <c r="D396" s="6" t="str">
        <f t="shared" si="35"/>
        <v> </v>
      </c>
      <c r="E396" s="6" t="str">
        <f>IF(D396=" "," ",$C$9-D396)</f>
        <v> </v>
      </c>
      <c r="F396" s="26" t="str">
        <f t="shared" si="42"/>
        <v> </v>
      </c>
      <c r="H396" s="6" t="str">
        <f t="shared" si="40"/>
        <v> </v>
      </c>
      <c r="I396" s="6" t="str">
        <f>IF(A396&lt;=$I$10,$I$9," ")</f>
        <v> </v>
      </c>
      <c r="J396" s="6" t="str">
        <f t="shared" si="36"/>
        <v> </v>
      </c>
      <c r="K396" s="6" t="str">
        <f>IF(J396=" "," ",$I$9-J396)</f>
        <v> </v>
      </c>
      <c r="L396" s="23" t="str">
        <f t="shared" si="41"/>
        <v> </v>
      </c>
      <c r="N396" s="44" t="str">
        <f>IF(L396=" "," ",F396-L396)</f>
        <v> </v>
      </c>
    </row>
    <row r="397" spans="1:14" ht="12.75">
      <c r="A397" s="20">
        <f t="shared" si="37"/>
        <v>381</v>
      </c>
      <c r="B397" s="6" t="str">
        <f t="shared" si="38"/>
        <v> </v>
      </c>
      <c r="C397" s="6" t="str">
        <f>IF(A397&lt;=$C$10,$C$9," ")</f>
        <v> </v>
      </c>
      <c r="D397" s="6" t="str">
        <f t="shared" si="35"/>
        <v> </v>
      </c>
      <c r="E397" s="6" t="str">
        <f>IF(D397=" "," ",$C$9-D397)</f>
        <v> </v>
      </c>
      <c r="F397" s="26" t="str">
        <f t="shared" si="42"/>
        <v> </v>
      </c>
      <c r="H397" s="6" t="str">
        <f t="shared" si="40"/>
        <v> </v>
      </c>
      <c r="I397" s="6" t="str">
        <f>IF(A397&lt;=$I$10,$I$9," ")</f>
        <v> </v>
      </c>
      <c r="J397" s="6" t="str">
        <f t="shared" si="36"/>
        <v> </v>
      </c>
      <c r="K397" s="6" t="str">
        <f>IF(J397=" "," ",$I$9-J397)</f>
        <v> </v>
      </c>
      <c r="L397" s="23" t="str">
        <f t="shared" si="41"/>
        <v> </v>
      </c>
      <c r="N397" s="44" t="str">
        <f>IF(L397=" "," ",F397-L397)</f>
        <v> </v>
      </c>
    </row>
    <row r="398" spans="1:14" ht="12.75">
      <c r="A398" s="20">
        <f t="shared" si="37"/>
        <v>382</v>
      </c>
      <c r="B398" s="6" t="str">
        <f t="shared" si="38"/>
        <v> </v>
      </c>
      <c r="C398" s="6" t="str">
        <f>IF(A398&lt;=$C$10,$C$9," ")</f>
        <v> </v>
      </c>
      <c r="D398" s="6" t="str">
        <f t="shared" si="35"/>
        <v> </v>
      </c>
      <c r="E398" s="6" t="str">
        <f>IF(D398=" "," ",$C$9-D398)</f>
        <v> </v>
      </c>
      <c r="F398" s="26" t="str">
        <f t="shared" si="42"/>
        <v> </v>
      </c>
      <c r="H398" s="6" t="str">
        <f t="shared" si="40"/>
        <v> </v>
      </c>
      <c r="I398" s="6" t="str">
        <f>IF(A398&lt;=$I$10,$I$9," ")</f>
        <v> </v>
      </c>
      <c r="J398" s="6" t="str">
        <f t="shared" si="36"/>
        <v> </v>
      </c>
      <c r="K398" s="6" t="str">
        <f>IF(J398=" "," ",$I$9-J398)</f>
        <v> </v>
      </c>
      <c r="L398" s="23" t="str">
        <f t="shared" si="41"/>
        <v> </v>
      </c>
      <c r="N398" s="44" t="str">
        <f>IF(L398=" "," ",F398-L398)</f>
        <v> </v>
      </c>
    </row>
    <row r="399" spans="1:14" ht="12.75">
      <c r="A399" s="20">
        <f t="shared" si="37"/>
        <v>383</v>
      </c>
      <c r="B399" s="6" t="str">
        <f t="shared" si="38"/>
        <v> </v>
      </c>
      <c r="C399" s="6" t="str">
        <f>IF(A399&lt;=$C$10,$C$9," ")</f>
        <v> </v>
      </c>
      <c r="D399" s="6" t="str">
        <f t="shared" si="35"/>
        <v> </v>
      </c>
      <c r="E399" s="6" t="str">
        <f>IF(D399=" "," ",$C$9-D399)</f>
        <v> </v>
      </c>
      <c r="F399" s="26" t="str">
        <f t="shared" si="42"/>
        <v> </v>
      </c>
      <c r="H399" s="6" t="str">
        <f t="shared" si="40"/>
        <v> </v>
      </c>
      <c r="I399" s="6" t="str">
        <f>IF(A399&lt;=$I$10,$I$9," ")</f>
        <v> </v>
      </c>
      <c r="J399" s="6" t="str">
        <f t="shared" si="36"/>
        <v> </v>
      </c>
      <c r="K399" s="6" t="str">
        <f>IF(J399=" "," ",$I$9-J399)</f>
        <v> </v>
      </c>
      <c r="L399" s="23" t="str">
        <f t="shared" si="41"/>
        <v> </v>
      </c>
      <c r="N399" s="44" t="str">
        <f>IF(L399=" "," ",F399-L399)</f>
        <v> </v>
      </c>
    </row>
    <row r="400" spans="1:14" ht="12.75">
      <c r="A400" s="20">
        <f t="shared" si="37"/>
        <v>384</v>
      </c>
      <c r="B400" s="6" t="str">
        <f t="shared" si="38"/>
        <v> </v>
      </c>
      <c r="C400" s="6" t="str">
        <f>IF(A400&lt;=$C$10,$C$9," ")</f>
        <v> </v>
      </c>
      <c r="D400" s="6" t="str">
        <f t="shared" si="35"/>
        <v> </v>
      </c>
      <c r="E400" s="6" t="str">
        <f>IF(D400=" "," ",$C$9-D400)</f>
        <v> </v>
      </c>
      <c r="F400" s="26" t="str">
        <f t="shared" si="42"/>
        <v> </v>
      </c>
      <c r="H400" s="6" t="str">
        <f t="shared" si="40"/>
        <v> </v>
      </c>
      <c r="I400" s="6" t="str">
        <f>IF(A400&lt;=$I$10,$I$9," ")</f>
        <v> </v>
      </c>
      <c r="J400" s="6" t="str">
        <f t="shared" si="36"/>
        <v> </v>
      </c>
      <c r="K400" s="6" t="str">
        <f>IF(J400=" "," ",$I$9-J400)</f>
        <v> </v>
      </c>
      <c r="L400" s="23" t="str">
        <f t="shared" si="41"/>
        <v> </v>
      </c>
      <c r="N400" s="44" t="str">
        <f>IF(L400=" "," ",F400-L400)</f>
        <v> </v>
      </c>
    </row>
    <row r="401" spans="1:14" ht="12.75">
      <c r="A401" s="20">
        <f t="shared" si="37"/>
        <v>385</v>
      </c>
      <c r="B401" s="6" t="str">
        <f t="shared" si="38"/>
        <v> </v>
      </c>
      <c r="C401" s="6" t="str">
        <f>IF(A401&lt;=$C$10,$C$9," ")</f>
        <v> </v>
      </c>
      <c r="D401" s="6" t="str">
        <f aca="true" t="shared" si="43" ref="D401:D464">IF(C401=" "," ",($D$5/12)*B401)</f>
        <v> </v>
      </c>
      <c r="E401" s="6" t="str">
        <f>IF(D401=" "," ",$C$9-D401)</f>
        <v> </v>
      </c>
      <c r="F401" s="26" t="str">
        <f t="shared" si="42"/>
        <v> </v>
      </c>
      <c r="H401" s="6" t="str">
        <f t="shared" si="40"/>
        <v> </v>
      </c>
      <c r="I401" s="6" t="str">
        <f>IF(A401&lt;=$I$10,$I$9," ")</f>
        <v> </v>
      </c>
      <c r="J401" s="6" t="str">
        <f aca="true" t="shared" si="44" ref="J401:J464">IF(I401=" "," ",($D$6/12)*H401)</f>
        <v> </v>
      </c>
      <c r="K401" s="6" t="str">
        <f>IF(J401=" "," ",$I$9-J401)</f>
        <v> </v>
      </c>
      <c r="L401" s="23" t="str">
        <f t="shared" si="41"/>
        <v> </v>
      </c>
      <c r="N401" s="44" t="str">
        <f>IF(L401=" "," ",F401-L401)</f>
        <v> </v>
      </c>
    </row>
    <row r="402" spans="1:14" ht="12.75">
      <c r="A402" s="20">
        <f aca="true" t="shared" si="45" ref="A402:A465">A401+1</f>
        <v>386</v>
      </c>
      <c r="B402" s="6" t="str">
        <f aca="true" t="shared" si="46" ref="B402:B465">IF(F401&gt;0.0000001,F401," ")</f>
        <v> </v>
      </c>
      <c r="C402" s="6" t="str">
        <f>IF(A402&lt;=$C$10,$C$9," ")</f>
        <v> </v>
      </c>
      <c r="D402" s="6" t="str">
        <f t="shared" si="43"/>
        <v> </v>
      </c>
      <c r="E402" s="6" t="str">
        <f>IF(D402=" "," ",$C$9-D402)</f>
        <v> </v>
      </c>
      <c r="F402" s="26" t="str">
        <f t="shared" si="42"/>
        <v> </v>
      </c>
      <c r="H402" s="6" t="str">
        <f aca="true" t="shared" si="47" ref="H402:H465">IF(L401&gt;0.0000001,L401," ")</f>
        <v> </v>
      </c>
      <c r="I402" s="6" t="str">
        <f>IF(A402&lt;=$I$10,$I$9," ")</f>
        <v> </v>
      </c>
      <c r="J402" s="6" t="str">
        <f t="shared" si="44"/>
        <v> </v>
      </c>
      <c r="K402" s="6" t="str">
        <f>IF(J402=" "," ",$I$9-J402)</f>
        <v> </v>
      </c>
      <c r="L402" s="23" t="str">
        <f aca="true" t="shared" si="48" ref="L402:L465">IF(K402=" "," ",H402-K402)</f>
        <v> </v>
      </c>
      <c r="N402" s="44" t="str">
        <f>IF(L402=" "," ",F402-L402)</f>
        <v> </v>
      </c>
    </row>
    <row r="403" spans="1:14" ht="12.75">
      <c r="A403" s="20">
        <f t="shared" si="45"/>
        <v>387</v>
      </c>
      <c r="B403" s="6" t="str">
        <f t="shared" si="46"/>
        <v> </v>
      </c>
      <c r="C403" s="6" t="str">
        <f>IF(A403&lt;=$C$10,$C$9," ")</f>
        <v> </v>
      </c>
      <c r="D403" s="6" t="str">
        <f t="shared" si="43"/>
        <v> </v>
      </c>
      <c r="E403" s="6" t="str">
        <f>IF(D403=" "," ",$C$9-D403)</f>
        <v> </v>
      </c>
      <c r="F403" s="26" t="str">
        <f t="shared" si="42"/>
        <v> </v>
      </c>
      <c r="H403" s="6" t="str">
        <f t="shared" si="47"/>
        <v> </v>
      </c>
      <c r="I403" s="6" t="str">
        <f>IF(A403&lt;=$I$10,$I$9," ")</f>
        <v> </v>
      </c>
      <c r="J403" s="6" t="str">
        <f t="shared" si="44"/>
        <v> </v>
      </c>
      <c r="K403" s="6" t="str">
        <f>IF(J403=" "," ",$I$9-J403)</f>
        <v> </v>
      </c>
      <c r="L403" s="23" t="str">
        <f t="shared" si="48"/>
        <v> </v>
      </c>
      <c r="N403" s="44" t="str">
        <f>IF(L403=" "," ",F403-L403)</f>
        <v> </v>
      </c>
    </row>
    <row r="404" spans="1:14" ht="12.75">
      <c r="A404" s="20">
        <f t="shared" si="45"/>
        <v>388</v>
      </c>
      <c r="B404" s="6" t="str">
        <f t="shared" si="46"/>
        <v> </v>
      </c>
      <c r="C404" s="6" t="str">
        <f>IF(A404&lt;=$C$10,$C$9," ")</f>
        <v> </v>
      </c>
      <c r="D404" s="6" t="str">
        <f t="shared" si="43"/>
        <v> </v>
      </c>
      <c r="E404" s="6" t="str">
        <f>IF(D404=" "," ",$C$9-D404)</f>
        <v> </v>
      </c>
      <c r="F404" s="26" t="str">
        <f t="shared" si="42"/>
        <v> </v>
      </c>
      <c r="H404" s="6" t="str">
        <f t="shared" si="47"/>
        <v> </v>
      </c>
      <c r="I404" s="6" t="str">
        <f>IF(A404&lt;=$I$10,$I$9," ")</f>
        <v> </v>
      </c>
      <c r="J404" s="6" t="str">
        <f t="shared" si="44"/>
        <v> </v>
      </c>
      <c r="K404" s="6" t="str">
        <f>IF(J404=" "," ",$I$9-J404)</f>
        <v> </v>
      </c>
      <c r="L404" s="23" t="str">
        <f t="shared" si="48"/>
        <v> </v>
      </c>
      <c r="N404" s="44" t="str">
        <f>IF(L404=" "," ",F404-L404)</f>
        <v> </v>
      </c>
    </row>
    <row r="405" spans="1:14" ht="12.75">
      <c r="A405" s="20">
        <f t="shared" si="45"/>
        <v>389</v>
      </c>
      <c r="B405" s="6" t="str">
        <f t="shared" si="46"/>
        <v> </v>
      </c>
      <c r="C405" s="6" t="str">
        <f>IF(A405&lt;=$C$10,$C$9," ")</f>
        <v> </v>
      </c>
      <c r="D405" s="6" t="str">
        <f t="shared" si="43"/>
        <v> </v>
      </c>
      <c r="E405" s="6" t="str">
        <f>IF(D405=" "," ",$C$9-D405)</f>
        <v> </v>
      </c>
      <c r="F405" s="26" t="str">
        <f t="shared" si="42"/>
        <v> </v>
      </c>
      <c r="H405" s="6" t="str">
        <f t="shared" si="47"/>
        <v> </v>
      </c>
      <c r="I405" s="6" t="str">
        <f>IF(A405&lt;=$I$10,$I$9," ")</f>
        <v> </v>
      </c>
      <c r="J405" s="6" t="str">
        <f t="shared" si="44"/>
        <v> </v>
      </c>
      <c r="K405" s="6" t="str">
        <f>IF(J405=" "," ",$I$9-J405)</f>
        <v> </v>
      </c>
      <c r="L405" s="23" t="str">
        <f t="shared" si="48"/>
        <v> </v>
      </c>
      <c r="N405" s="44" t="str">
        <f>IF(L405=" "," ",F405-L405)</f>
        <v> </v>
      </c>
    </row>
    <row r="406" spans="1:14" ht="12.75">
      <c r="A406" s="20">
        <f t="shared" si="45"/>
        <v>390</v>
      </c>
      <c r="B406" s="6" t="str">
        <f t="shared" si="46"/>
        <v> </v>
      </c>
      <c r="C406" s="6" t="str">
        <f>IF(A406&lt;=$C$10,$C$9," ")</f>
        <v> </v>
      </c>
      <c r="D406" s="6" t="str">
        <f t="shared" si="43"/>
        <v> </v>
      </c>
      <c r="E406" s="6" t="str">
        <f>IF(D406=" "," ",$C$9-D406)</f>
        <v> </v>
      </c>
      <c r="F406" s="26" t="str">
        <f t="shared" si="42"/>
        <v> </v>
      </c>
      <c r="H406" s="6" t="str">
        <f t="shared" si="47"/>
        <v> </v>
      </c>
      <c r="I406" s="6" t="str">
        <f>IF(A406&lt;=$I$10,$I$9," ")</f>
        <v> </v>
      </c>
      <c r="J406" s="6" t="str">
        <f t="shared" si="44"/>
        <v> </v>
      </c>
      <c r="K406" s="6" t="str">
        <f>IF(J406=" "," ",$I$9-J406)</f>
        <v> </v>
      </c>
      <c r="L406" s="23" t="str">
        <f t="shared" si="48"/>
        <v> </v>
      </c>
      <c r="N406" s="44" t="str">
        <f>IF(L406=" "," ",F406-L406)</f>
        <v> </v>
      </c>
    </row>
    <row r="407" spans="1:14" ht="12.75">
      <c r="A407" s="20">
        <f t="shared" si="45"/>
        <v>391</v>
      </c>
      <c r="B407" s="6" t="str">
        <f t="shared" si="46"/>
        <v> </v>
      </c>
      <c r="C407" s="6" t="str">
        <f>IF(A407&lt;=$C$10,$C$9," ")</f>
        <v> </v>
      </c>
      <c r="D407" s="6" t="str">
        <f t="shared" si="43"/>
        <v> </v>
      </c>
      <c r="E407" s="6" t="str">
        <f>IF(D407=" "," ",$C$9-D407)</f>
        <v> </v>
      </c>
      <c r="F407" s="26" t="str">
        <f t="shared" si="42"/>
        <v> </v>
      </c>
      <c r="H407" s="6" t="str">
        <f t="shared" si="47"/>
        <v> </v>
      </c>
      <c r="I407" s="6" t="str">
        <f>IF(A407&lt;=$I$10,$I$9," ")</f>
        <v> </v>
      </c>
      <c r="J407" s="6" t="str">
        <f t="shared" si="44"/>
        <v> </v>
      </c>
      <c r="K407" s="6" t="str">
        <f>IF(J407=" "," ",$I$9-J407)</f>
        <v> </v>
      </c>
      <c r="L407" s="23" t="str">
        <f t="shared" si="48"/>
        <v> </v>
      </c>
      <c r="N407" s="44" t="str">
        <f>IF(L407=" "," ",F407-L407)</f>
        <v> </v>
      </c>
    </row>
    <row r="408" spans="1:14" ht="12.75">
      <c r="A408" s="20">
        <f t="shared" si="45"/>
        <v>392</v>
      </c>
      <c r="B408" s="6" t="str">
        <f t="shared" si="46"/>
        <v> </v>
      </c>
      <c r="C408" s="6" t="str">
        <f>IF(A408&lt;=$C$10,$C$9," ")</f>
        <v> </v>
      </c>
      <c r="D408" s="6" t="str">
        <f t="shared" si="43"/>
        <v> </v>
      </c>
      <c r="E408" s="6" t="str">
        <f>IF(D408=" "," ",$C$9-D408)</f>
        <v> </v>
      </c>
      <c r="F408" s="26" t="str">
        <f t="shared" si="42"/>
        <v> </v>
      </c>
      <c r="H408" s="6" t="str">
        <f t="shared" si="47"/>
        <v> </v>
      </c>
      <c r="I408" s="6" t="str">
        <f>IF(A408&lt;=$I$10,$I$9," ")</f>
        <v> </v>
      </c>
      <c r="J408" s="6" t="str">
        <f t="shared" si="44"/>
        <v> </v>
      </c>
      <c r="K408" s="6" t="str">
        <f>IF(J408=" "," ",$I$9-J408)</f>
        <v> </v>
      </c>
      <c r="L408" s="23" t="str">
        <f t="shared" si="48"/>
        <v> </v>
      </c>
      <c r="N408" s="44" t="str">
        <f>IF(L408=" "," ",F408-L408)</f>
        <v> </v>
      </c>
    </row>
    <row r="409" spans="1:14" ht="12.75">
      <c r="A409" s="20">
        <f t="shared" si="45"/>
        <v>393</v>
      </c>
      <c r="B409" s="6" t="str">
        <f t="shared" si="46"/>
        <v> </v>
      </c>
      <c r="C409" s="6" t="str">
        <f>IF(A409&lt;=$C$10,$C$9," ")</f>
        <v> </v>
      </c>
      <c r="D409" s="6" t="str">
        <f t="shared" si="43"/>
        <v> </v>
      </c>
      <c r="E409" s="6" t="str">
        <f>IF(D409=" "," ",$C$9-D409)</f>
        <v> </v>
      </c>
      <c r="F409" s="26" t="str">
        <f t="shared" si="42"/>
        <v> </v>
      </c>
      <c r="H409" s="6" t="str">
        <f t="shared" si="47"/>
        <v> </v>
      </c>
      <c r="I409" s="6" t="str">
        <f>IF(A409&lt;=$I$10,$I$9," ")</f>
        <v> </v>
      </c>
      <c r="J409" s="6" t="str">
        <f t="shared" si="44"/>
        <v> </v>
      </c>
      <c r="K409" s="6" t="str">
        <f>IF(J409=" "," ",$I$9-J409)</f>
        <v> </v>
      </c>
      <c r="L409" s="23" t="str">
        <f t="shared" si="48"/>
        <v> </v>
      </c>
      <c r="N409" s="44" t="str">
        <f>IF(L409=" "," ",F409-L409)</f>
        <v> </v>
      </c>
    </row>
    <row r="410" spans="1:14" ht="12.75">
      <c r="A410" s="20">
        <f t="shared" si="45"/>
        <v>394</v>
      </c>
      <c r="B410" s="6" t="str">
        <f t="shared" si="46"/>
        <v> </v>
      </c>
      <c r="C410" s="6" t="str">
        <f>IF(A410&lt;=$C$10,$C$9," ")</f>
        <v> </v>
      </c>
      <c r="D410" s="6" t="str">
        <f t="shared" si="43"/>
        <v> </v>
      </c>
      <c r="E410" s="6" t="str">
        <f>IF(D410=" "," ",$C$9-D410)</f>
        <v> </v>
      </c>
      <c r="F410" s="26" t="str">
        <f t="shared" si="42"/>
        <v> </v>
      </c>
      <c r="H410" s="6" t="str">
        <f t="shared" si="47"/>
        <v> </v>
      </c>
      <c r="I410" s="6" t="str">
        <f>IF(A410&lt;=$I$10,$I$9," ")</f>
        <v> </v>
      </c>
      <c r="J410" s="6" t="str">
        <f t="shared" si="44"/>
        <v> </v>
      </c>
      <c r="K410" s="6" t="str">
        <f>IF(J410=" "," ",$I$9-J410)</f>
        <v> </v>
      </c>
      <c r="L410" s="23" t="str">
        <f t="shared" si="48"/>
        <v> </v>
      </c>
      <c r="N410" s="44" t="str">
        <f>IF(L410=" "," ",F410-L410)</f>
        <v> </v>
      </c>
    </row>
    <row r="411" spans="1:14" ht="12.75">
      <c r="A411" s="20">
        <f t="shared" si="45"/>
        <v>395</v>
      </c>
      <c r="B411" s="6" t="str">
        <f t="shared" si="46"/>
        <v> </v>
      </c>
      <c r="C411" s="6" t="str">
        <f>IF(A411&lt;=$C$10,$C$9," ")</f>
        <v> </v>
      </c>
      <c r="D411" s="6" t="str">
        <f t="shared" si="43"/>
        <v> </v>
      </c>
      <c r="E411" s="6" t="str">
        <f>IF(D411=" "," ",$C$9-D411)</f>
        <v> </v>
      </c>
      <c r="F411" s="26" t="str">
        <f t="shared" si="42"/>
        <v> </v>
      </c>
      <c r="H411" s="6" t="str">
        <f t="shared" si="47"/>
        <v> </v>
      </c>
      <c r="I411" s="6" t="str">
        <f>IF(A411&lt;=$I$10,$I$9," ")</f>
        <v> </v>
      </c>
      <c r="J411" s="6" t="str">
        <f t="shared" si="44"/>
        <v> </v>
      </c>
      <c r="K411" s="6" t="str">
        <f>IF(J411=" "," ",$I$9-J411)</f>
        <v> </v>
      </c>
      <c r="L411" s="23" t="str">
        <f t="shared" si="48"/>
        <v> </v>
      </c>
      <c r="N411" s="44" t="str">
        <f>IF(L411=" "," ",F411-L411)</f>
        <v> </v>
      </c>
    </row>
    <row r="412" spans="1:14" ht="12.75">
      <c r="A412" s="20">
        <f t="shared" si="45"/>
        <v>396</v>
      </c>
      <c r="B412" s="6" t="str">
        <f t="shared" si="46"/>
        <v> </v>
      </c>
      <c r="C412" s="6" t="str">
        <f>IF(A412&lt;=$C$10,$C$9," ")</f>
        <v> </v>
      </c>
      <c r="D412" s="6" t="str">
        <f t="shared" si="43"/>
        <v> </v>
      </c>
      <c r="E412" s="6" t="str">
        <f>IF(D412=" "," ",$C$9-D412)</f>
        <v> </v>
      </c>
      <c r="F412" s="26" t="str">
        <f t="shared" si="42"/>
        <v> </v>
      </c>
      <c r="H412" s="6" t="str">
        <f t="shared" si="47"/>
        <v> </v>
      </c>
      <c r="I412" s="6" t="str">
        <f>IF(A412&lt;=$I$10,$I$9," ")</f>
        <v> </v>
      </c>
      <c r="J412" s="6" t="str">
        <f t="shared" si="44"/>
        <v> </v>
      </c>
      <c r="K412" s="6" t="str">
        <f>IF(J412=" "," ",$I$9-J412)</f>
        <v> </v>
      </c>
      <c r="L412" s="23" t="str">
        <f t="shared" si="48"/>
        <v> </v>
      </c>
      <c r="N412" s="44" t="str">
        <f>IF(L412=" "," ",F412-L412)</f>
        <v> </v>
      </c>
    </row>
    <row r="413" spans="1:14" ht="12.75">
      <c r="A413" s="20">
        <f t="shared" si="45"/>
        <v>397</v>
      </c>
      <c r="B413" s="6" t="str">
        <f t="shared" si="46"/>
        <v> </v>
      </c>
      <c r="C413" s="6" t="str">
        <f>IF(A413&lt;=$C$10,$C$9," ")</f>
        <v> </v>
      </c>
      <c r="D413" s="6" t="str">
        <f t="shared" si="43"/>
        <v> </v>
      </c>
      <c r="E413" s="6" t="str">
        <f>IF(D413=" "," ",$C$9-D413)</f>
        <v> </v>
      </c>
      <c r="F413" s="26" t="str">
        <f t="shared" si="42"/>
        <v> </v>
      </c>
      <c r="H413" s="6" t="str">
        <f t="shared" si="47"/>
        <v> </v>
      </c>
      <c r="I413" s="6" t="str">
        <f>IF(A413&lt;=$I$10,$I$9," ")</f>
        <v> </v>
      </c>
      <c r="J413" s="6" t="str">
        <f t="shared" si="44"/>
        <v> </v>
      </c>
      <c r="K413" s="6" t="str">
        <f>IF(J413=" "," ",$I$9-J413)</f>
        <v> </v>
      </c>
      <c r="L413" s="23" t="str">
        <f t="shared" si="48"/>
        <v> </v>
      </c>
      <c r="N413" s="44" t="str">
        <f>IF(L413=" "," ",F413-L413)</f>
        <v> </v>
      </c>
    </row>
    <row r="414" spans="1:14" ht="12.75">
      <c r="A414" s="20">
        <f t="shared" si="45"/>
        <v>398</v>
      </c>
      <c r="B414" s="6" t="str">
        <f t="shared" si="46"/>
        <v> </v>
      </c>
      <c r="C414" s="6" t="str">
        <f>IF(A414&lt;=$C$10,$C$9," ")</f>
        <v> </v>
      </c>
      <c r="D414" s="6" t="str">
        <f t="shared" si="43"/>
        <v> </v>
      </c>
      <c r="E414" s="6" t="str">
        <f>IF(D414=" "," ",$C$9-D414)</f>
        <v> </v>
      </c>
      <c r="F414" s="26" t="str">
        <f t="shared" si="42"/>
        <v> </v>
      </c>
      <c r="H414" s="6" t="str">
        <f t="shared" si="47"/>
        <v> </v>
      </c>
      <c r="I414" s="6" t="str">
        <f>IF(A414&lt;=$I$10,$I$9," ")</f>
        <v> </v>
      </c>
      <c r="J414" s="6" t="str">
        <f t="shared" si="44"/>
        <v> </v>
      </c>
      <c r="K414" s="6" t="str">
        <f>IF(J414=" "," ",$I$9-J414)</f>
        <v> </v>
      </c>
      <c r="L414" s="23" t="str">
        <f t="shared" si="48"/>
        <v> </v>
      </c>
      <c r="N414" s="44" t="str">
        <f>IF(L414=" "," ",F414-L414)</f>
        <v> </v>
      </c>
    </row>
    <row r="415" spans="1:14" ht="12.75">
      <c r="A415" s="20">
        <f t="shared" si="45"/>
        <v>399</v>
      </c>
      <c r="B415" s="6" t="str">
        <f t="shared" si="46"/>
        <v> </v>
      </c>
      <c r="C415" s="6" t="str">
        <f>IF(A415&lt;=$C$10,$C$9," ")</f>
        <v> </v>
      </c>
      <c r="D415" s="6" t="str">
        <f t="shared" si="43"/>
        <v> </v>
      </c>
      <c r="E415" s="6" t="str">
        <f>IF(D415=" "," ",$C$9-D415)</f>
        <v> </v>
      </c>
      <c r="F415" s="26" t="str">
        <f t="shared" si="42"/>
        <v> </v>
      </c>
      <c r="H415" s="6" t="str">
        <f t="shared" si="47"/>
        <v> </v>
      </c>
      <c r="I415" s="6" t="str">
        <f>IF(A415&lt;=$I$10,$I$9," ")</f>
        <v> </v>
      </c>
      <c r="J415" s="6" t="str">
        <f t="shared" si="44"/>
        <v> </v>
      </c>
      <c r="K415" s="6" t="str">
        <f>IF(J415=" "," ",$I$9-J415)</f>
        <v> </v>
      </c>
      <c r="L415" s="23" t="str">
        <f t="shared" si="48"/>
        <v> </v>
      </c>
      <c r="N415" s="44" t="str">
        <f>IF(L415=" "," ",F415-L415)</f>
        <v> </v>
      </c>
    </row>
    <row r="416" spans="1:14" ht="12.75">
      <c r="A416" s="20">
        <f t="shared" si="45"/>
        <v>400</v>
      </c>
      <c r="B416" s="6" t="str">
        <f t="shared" si="46"/>
        <v> </v>
      </c>
      <c r="C416" s="6" t="str">
        <f>IF(A416&lt;=$C$10,$C$9," ")</f>
        <v> </v>
      </c>
      <c r="D416" s="6" t="str">
        <f t="shared" si="43"/>
        <v> </v>
      </c>
      <c r="E416" s="6" t="str">
        <f>IF(D416=" "," ",$C$9-D416)</f>
        <v> </v>
      </c>
      <c r="F416" s="26" t="str">
        <f t="shared" si="42"/>
        <v> </v>
      </c>
      <c r="H416" s="6" t="str">
        <f t="shared" si="47"/>
        <v> </v>
      </c>
      <c r="I416" s="6" t="str">
        <f>IF(A416&lt;=$I$10,$I$9," ")</f>
        <v> </v>
      </c>
      <c r="J416" s="6" t="str">
        <f t="shared" si="44"/>
        <v> </v>
      </c>
      <c r="K416" s="6" t="str">
        <f>IF(J416=" "," ",$I$9-J416)</f>
        <v> </v>
      </c>
      <c r="L416" s="23" t="str">
        <f t="shared" si="48"/>
        <v> </v>
      </c>
      <c r="N416" s="44" t="str">
        <f>IF(L416=" "," ",F416-L416)</f>
        <v> </v>
      </c>
    </row>
    <row r="417" spans="1:14" ht="12.75">
      <c r="A417" s="20">
        <f t="shared" si="45"/>
        <v>401</v>
      </c>
      <c r="B417" s="6" t="str">
        <f t="shared" si="46"/>
        <v> </v>
      </c>
      <c r="C417" s="6" t="str">
        <f>IF(A417&lt;=$C$10,$C$9," ")</f>
        <v> </v>
      </c>
      <c r="D417" s="6" t="str">
        <f t="shared" si="43"/>
        <v> </v>
      </c>
      <c r="E417" s="6" t="str">
        <f>IF(D417=" "," ",$C$9-D417)</f>
        <v> </v>
      </c>
      <c r="F417" s="26" t="str">
        <f t="shared" si="42"/>
        <v> </v>
      </c>
      <c r="H417" s="6" t="str">
        <f t="shared" si="47"/>
        <v> </v>
      </c>
      <c r="I417" s="6" t="str">
        <f>IF(A417&lt;=$I$10,$I$9," ")</f>
        <v> </v>
      </c>
      <c r="J417" s="6" t="str">
        <f t="shared" si="44"/>
        <v> </v>
      </c>
      <c r="K417" s="6" t="str">
        <f>IF(J417=" "," ",$I$9-J417)</f>
        <v> </v>
      </c>
      <c r="L417" s="23" t="str">
        <f t="shared" si="48"/>
        <v> </v>
      </c>
      <c r="N417" s="44" t="str">
        <f>IF(L417=" "," ",F417-L417)</f>
        <v> </v>
      </c>
    </row>
    <row r="418" spans="1:14" ht="12.75">
      <c r="A418" s="20">
        <f t="shared" si="45"/>
        <v>402</v>
      </c>
      <c r="B418" s="6" t="str">
        <f t="shared" si="46"/>
        <v> </v>
      </c>
      <c r="C418" s="6" t="str">
        <f>IF(A418&lt;=$C$10,$C$9," ")</f>
        <v> </v>
      </c>
      <c r="D418" s="6" t="str">
        <f t="shared" si="43"/>
        <v> </v>
      </c>
      <c r="E418" s="6" t="str">
        <f>IF(D418=" "," ",$C$9-D418)</f>
        <v> </v>
      </c>
      <c r="F418" s="26" t="str">
        <f t="shared" si="42"/>
        <v> </v>
      </c>
      <c r="H418" s="6" t="str">
        <f t="shared" si="47"/>
        <v> </v>
      </c>
      <c r="I418" s="6" t="str">
        <f>IF(A418&lt;=$I$10,$I$9," ")</f>
        <v> </v>
      </c>
      <c r="J418" s="6" t="str">
        <f t="shared" si="44"/>
        <v> </v>
      </c>
      <c r="K418" s="6" t="str">
        <f>IF(J418=" "," ",$I$9-J418)</f>
        <v> </v>
      </c>
      <c r="L418" s="23" t="str">
        <f t="shared" si="48"/>
        <v> </v>
      </c>
      <c r="N418" s="44" t="str">
        <f>IF(L418=" "," ",F418-L418)</f>
        <v> </v>
      </c>
    </row>
    <row r="419" spans="1:14" ht="12.75">
      <c r="A419" s="20">
        <f t="shared" si="45"/>
        <v>403</v>
      </c>
      <c r="B419" s="6" t="str">
        <f t="shared" si="46"/>
        <v> </v>
      </c>
      <c r="C419" s="6" t="str">
        <f>IF(A419&lt;=$C$10,$C$9," ")</f>
        <v> </v>
      </c>
      <c r="D419" s="6" t="str">
        <f t="shared" si="43"/>
        <v> </v>
      </c>
      <c r="E419" s="6" t="str">
        <f>IF(D419=" "," ",$C$9-D419)</f>
        <v> </v>
      </c>
      <c r="F419" s="26" t="str">
        <f t="shared" si="42"/>
        <v> </v>
      </c>
      <c r="H419" s="6" t="str">
        <f t="shared" si="47"/>
        <v> </v>
      </c>
      <c r="I419" s="6" t="str">
        <f>IF(A419&lt;=$I$10,$I$9," ")</f>
        <v> </v>
      </c>
      <c r="J419" s="6" t="str">
        <f t="shared" si="44"/>
        <v> </v>
      </c>
      <c r="K419" s="6" t="str">
        <f>IF(J419=" "," ",$I$9-J419)</f>
        <v> </v>
      </c>
      <c r="L419" s="23" t="str">
        <f t="shared" si="48"/>
        <v> </v>
      </c>
      <c r="N419" s="44" t="str">
        <f>IF(L419=" "," ",F419-L419)</f>
        <v> </v>
      </c>
    </row>
    <row r="420" spans="1:14" ht="12.75">
      <c r="A420" s="20">
        <f t="shared" si="45"/>
        <v>404</v>
      </c>
      <c r="B420" s="6" t="str">
        <f t="shared" si="46"/>
        <v> </v>
      </c>
      <c r="C420" s="6" t="str">
        <f>IF(A420&lt;=$C$10,$C$9," ")</f>
        <v> </v>
      </c>
      <c r="D420" s="6" t="str">
        <f t="shared" si="43"/>
        <v> </v>
      </c>
      <c r="E420" s="6" t="str">
        <f>IF(D420=" "," ",$C$9-D420)</f>
        <v> </v>
      </c>
      <c r="F420" s="26" t="str">
        <f t="shared" si="42"/>
        <v> </v>
      </c>
      <c r="H420" s="6" t="str">
        <f t="shared" si="47"/>
        <v> </v>
      </c>
      <c r="I420" s="6" t="str">
        <f>IF(A420&lt;=$I$10,$I$9," ")</f>
        <v> </v>
      </c>
      <c r="J420" s="6" t="str">
        <f t="shared" si="44"/>
        <v> </v>
      </c>
      <c r="K420" s="6" t="str">
        <f>IF(J420=" "," ",$I$9-J420)</f>
        <v> </v>
      </c>
      <c r="L420" s="23" t="str">
        <f t="shared" si="48"/>
        <v> </v>
      </c>
      <c r="N420" s="44" t="str">
        <f>IF(L420=" "," ",F420-L420)</f>
        <v> </v>
      </c>
    </row>
    <row r="421" spans="1:14" ht="12.75">
      <c r="A421" s="20">
        <f t="shared" si="45"/>
        <v>405</v>
      </c>
      <c r="B421" s="6" t="str">
        <f t="shared" si="46"/>
        <v> </v>
      </c>
      <c r="C421" s="6" t="str">
        <f>IF(A421&lt;=$C$10,$C$9," ")</f>
        <v> </v>
      </c>
      <c r="D421" s="6" t="str">
        <f t="shared" si="43"/>
        <v> </v>
      </c>
      <c r="E421" s="6" t="str">
        <f>IF(D421=" "," ",$C$9-D421)</f>
        <v> </v>
      </c>
      <c r="F421" s="26" t="str">
        <f t="shared" si="42"/>
        <v> </v>
      </c>
      <c r="H421" s="6" t="str">
        <f t="shared" si="47"/>
        <v> </v>
      </c>
      <c r="I421" s="6" t="str">
        <f>IF(A421&lt;=$I$10,$I$9," ")</f>
        <v> </v>
      </c>
      <c r="J421" s="6" t="str">
        <f t="shared" si="44"/>
        <v> </v>
      </c>
      <c r="K421" s="6" t="str">
        <f>IF(J421=" "," ",$I$9-J421)</f>
        <v> </v>
      </c>
      <c r="L421" s="23" t="str">
        <f t="shared" si="48"/>
        <v> </v>
      </c>
      <c r="N421" s="44" t="str">
        <f>IF(L421=" "," ",F421-L421)</f>
        <v> </v>
      </c>
    </row>
    <row r="422" spans="1:14" ht="12.75">
      <c r="A422" s="20">
        <f t="shared" si="45"/>
        <v>406</v>
      </c>
      <c r="B422" s="6" t="str">
        <f t="shared" si="46"/>
        <v> </v>
      </c>
      <c r="C422" s="6" t="str">
        <f>IF(A422&lt;=$C$10,$C$9," ")</f>
        <v> </v>
      </c>
      <c r="D422" s="6" t="str">
        <f t="shared" si="43"/>
        <v> </v>
      </c>
      <c r="E422" s="6" t="str">
        <f>IF(D422=" "," ",$C$9-D422)</f>
        <v> </v>
      </c>
      <c r="F422" s="26" t="str">
        <f t="shared" si="42"/>
        <v> </v>
      </c>
      <c r="H422" s="6" t="str">
        <f t="shared" si="47"/>
        <v> </v>
      </c>
      <c r="I422" s="6" t="str">
        <f>IF(A422&lt;=$I$10,$I$9," ")</f>
        <v> </v>
      </c>
      <c r="J422" s="6" t="str">
        <f t="shared" si="44"/>
        <v> </v>
      </c>
      <c r="K422" s="6" t="str">
        <f>IF(J422=" "," ",$I$9-J422)</f>
        <v> </v>
      </c>
      <c r="L422" s="23" t="str">
        <f t="shared" si="48"/>
        <v> </v>
      </c>
      <c r="N422" s="44" t="str">
        <f>IF(L422=" "," ",F422-L422)</f>
        <v> </v>
      </c>
    </row>
    <row r="423" spans="1:14" ht="12.75">
      <c r="A423" s="20">
        <f t="shared" si="45"/>
        <v>407</v>
      </c>
      <c r="B423" s="6" t="str">
        <f t="shared" si="46"/>
        <v> </v>
      </c>
      <c r="C423" s="6" t="str">
        <f>IF(A423&lt;=$C$10,$C$9," ")</f>
        <v> </v>
      </c>
      <c r="D423" s="6" t="str">
        <f t="shared" si="43"/>
        <v> </v>
      </c>
      <c r="E423" s="6" t="str">
        <f>IF(D423=" "," ",$C$9-D423)</f>
        <v> </v>
      </c>
      <c r="F423" s="26" t="str">
        <f t="shared" si="42"/>
        <v> </v>
      </c>
      <c r="H423" s="6" t="str">
        <f t="shared" si="47"/>
        <v> </v>
      </c>
      <c r="I423" s="6" t="str">
        <f>IF(A423&lt;=$I$10,$I$9," ")</f>
        <v> </v>
      </c>
      <c r="J423" s="6" t="str">
        <f t="shared" si="44"/>
        <v> </v>
      </c>
      <c r="K423" s="6" t="str">
        <f>IF(J423=" "," ",$I$9-J423)</f>
        <v> </v>
      </c>
      <c r="L423" s="23" t="str">
        <f t="shared" si="48"/>
        <v> </v>
      </c>
      <c r="N423" s="44" t="str">
        <f>IF(L423=" "," ",F423-L423)</f>
        <v> </v>
      </c>
    </row>
    <row r="424" spans="1:14" ht="12.75">
      <c r="A424" s="20">
        <f t="shared" si="45"/>
        <v>408</v>
      </c>
      <c r="B424" s="6" t="str">
        <f t="shared" si="46"/>
        <v> </v>
      </c>
      <c r="C424" s="6" t="str">
        <f>IF(A424&lt;=$C$10,$C$9," ")</f>
        <v> </v>
      </c>
      <c r="D424" s="6" t="str">
        <f t="shared" si="43"/>
        <v> </v>
      </c>
      <c r="E424" s="6" t="str">
        <f>IF(D424=" "," ",$C$9-D424)</f>
        <v> </v>
      </c>
      <c r="F424" s="26" t="str">
        <f t="shared" si="42"/>
        <v> </v>
      </c>
      <c r="H424" s="6" t="str">
        <f t="shared" si="47"/>
        <v> </v>
      </c>
      <c r="I424" s="6" t="str">
        <f>IF(A424&lt;=$I$10,$I$9," ")</f>
        <v> </v>
      </c>
      <c r="J424" s="6" t="str">
        <f t="shared" si="44"/>
        <v> </v>
      </c>
      <c r="K424" s="6" t="str">
        <f>IF(J424=" "," ",$I$9-J424)</f>
        <v> </v>
      </c>
      <c r="L424" s="23" t="str">
        <f t="shared" si="48"/>
        <v> </v>
      </c>
      <c r="N424" s="44" t="str">
        <f>IF(L424=" "," ",F424-L424)</f>
        <v> </v>
      </c>
    </row>
    <row r="425" spans="1:14" ht="12.75">
      <c r="A425" s="20">
        <f t="shared" si="45"/>
        <v>409</v>
      </c>
      <c r="B425" s="6" t="str">
        <f t="shared" si="46"/>
        <v> </v>
      </c>
      <c r="C425" s="6" t="str">
        <f>IF(A425&lt;=$C$10,$C$9," ")</f>
        <v> </v>
      </c>
      <c r="D425" s="6" t="str">
        <f t="shared" si="43"/>
        <v> </v>
      </c>
      <c r="E425" s="6" t="str">
        <f>IF(D425=" "," ",$C$9-D425)</f>
        <v> </v>
      </c>
      <c r="F425" s="26" t="str">
        <f t="shared" si="42"/>
        <v> </v>
      </c>
      <c r="H425" s="6" t="str">
        <f t="shared" si="47"/>
        <v> </v>
      </c>
      <c r="I425" s="6" t="str">
        <f>IF(A425&lt;=$I$10,$I$9," ")</f>
        <v> </v>
      </c>
      <c r="J425" s="6" t="str">
        <f t="shared" si="44"/>
        <v> </v>
      </c>
      <c r="K425" s="6" t="str">
        <f>IF(J425=" "," ",$I$9-J425)</f>
        <v> </v>
      </c>
      <c r="L425" s="23" t="str">
        <f t="shared" si="48"/>
        <v> </v>
      </c>
      <c r="N425" s="44" t="str">
        <f>IF(L425=" "," ",F425-L425)</f>
        <v> </v>
      </c>
    </row>
    <row r="426" spans="1:14" ht="12.75">
      <c r="A426" s="20">
        <f t="shared" si="45"/>
        <v>410</v>
      </c>
      <c r="B426" s="6" t="str">
        <f t="shared" si="46"/>
        <v> </v>
      </c>
      <c r="C426" s="6" t="str">
        <f>IF(A426&lt;=$C$10,$C$9," ")</f>
        <v> </v>
      </c>
      <c r="D426" s="6" t="str">
        <f t="shared" si="43"/>
        <v> </v>
      </c>
      <c r="E426" s="6" t="str">
        <f>IF(D426=" "," ",$C$9-D426)</f>
        <v> </v>
      </c>
      <c r="F426" s="26" t="str">
        <f t="shared" si="42"/>
        <v> </v>
      </c>
      <c r="H426" s="6" t="str">
        <f t="shared" si="47"/>
        <v> </v>
      </c>
      <c r="I426" s="6" t="str">
        <f>IF(A426&lt;=$I$10,$I$9," ")</f>
        <v> </v>
      </c>
      <c r="J426" s="6" t="str">
        <f t="shared" si="44"/>
        <v> </v>
      </c>
      <c r="K426" s="6" t="str">
        <f>IF(J426=" "," ",$I$9-J426)</f>
        <v> </v>
      </c>
      <c r="L426" s="23" t="str">
        <f t="shared" si="48"/>
        <v> </v>
      </c>
      <c r="N426" s="44" t="str">
        <f>IF(L426=" "," ",F426-L426)</f>
        <v> </v>
      </c>
    </row>
    <row r="427" spans="1:14" ht="12.75">
      <c r="A427" s="20">
        <f t="shared" si="45"/>
        <v>411</v>
      </c>
      <c r="B427" s="6" t="str">
        <f t="shared" si="46"/>
        <v> </v>
      </c>
      <c r="C427" s="6" t="str">
        <f>IF(A427&lt;=$C$10,$C$9," ")</f>
        <v> </v>
      </c>
      <c r="D427" s="6" t="str">
        <f t="shared" si="43"/>
        <v> </v>
      </c>
      <c r="E427" s="6" t="str">
        <f>IF(D427=" "," ",$C$9-D427)</f>
        <v> </v>
      </c>
      <c r="F427" s="26" t="str">
        <f t="shared" si="42"/>
        <v> </v>
      </c>
      <c r="H427" s="6" t="str">
        <f t="shared" si="47"/>
        <v> </v>
      </c>
      <c r="I427" s="6" t="str">
        <f>IF(A427&lt;=$I$10,$I$9," ")</f>
        <v> </v>
      </c>
      <c r="J427" s="6" t="str">
        <f t="shared" si="44"/>
        <v> </v>
      </c>
      <c r="K427" s="6" t="str">
        <f>IF(J427=" "," ",$I$9-J427)</f>
        <v> </v>
      </c>
      <c r="L427" s="23" t="str">
        <f t="shared" si="48"/>
        <v> </v>
      </c>
      <c r="N427" s="44" t="str">
        <f>IF(L427=" "," ",F427-L427)</f>
        <v> </v>
      </c>
    </row>
    <row r="428" spans="1:14" ht="12.75">
      <c r="A428" s="20">
        <f t="shared" si="45"/>
        <v>412</v>
      </c>
      <c r="B428" s="6" t="str">
        <f t="shared" si="46"/>
        <v> </v>
      </c>
      <c r="C428" s="6" t="str">
        <f>IF(A428&lt;=$C$10,$C$9," ")</f>
        <v> </v>
      </c>
      <c r="D428" s="6" t="str">
        <f t="shared" si="43"/>
        <v> </v>
      </c>
      <c r="E428" s="6" t="str">
        <f>IF(D428=" "," ",$C$9-D428)</f>
        <v> </v>
      </c>
      <c r="F428" s="26" t="str">
        <f t="shared" si="42"/>
        <v> </v>
      </c>
      <c r="H428" s="6" t="str">
        <f t="shared" si="47"/>
        <v> </v>
      </c>
      <c r="I428" s="6" t="str">
        <f>IF(A428&lt;=$I$10,$I$9," ")</f>
        <v> </v>
      </c>
      <c r="J428" s="6" t="str">
        <f t="shared" si="44"/>
        <v> </v>
      </c>
      <c r="K428" s="6" t="str">
        <f>IF(J428=" "," ",$I$9-J428)</f>
        <v> </v>
      </c>
      <c r="L428" s="23" t="str">
        <f t="shared" si="48"/>
        <v> </v>
      </c>
      <c r="N428" s="44" t="str">
        <f>IF(L428=" "," ",F428-L428)</f>
        <v> </v>
      </c>
    </row>
    <row r="429" spans="1:14" ht="12.75">
      <c r="A429" s="20">
        <f t="shared" si="45"/>
        <v>413</v>
      </c>
      <c r="B429" s="6" t="str">
        <f t="shared" si="46"/>
        <v> </v>
      </c>
      <c r="C429" s="6" t="str">
        <f>IF(A429&lt;=$C$10,$C$9," ")</f>
        <v> </v>
      </c>
      <c r="D429" s="6" t="str">
        <f t="shared" si="43"/>
        <v> </v>
      </c>
      <c r="E429" s="6" t="str">
        <f>IF(D429=" "," ",$C$9-D429)</f>
        <v> </v>
      </c>
      <c r="F429" s="26" t="str">
        <f t="shared" si="42"/>
        <v> </v>
      </c>
      <c r="H429" s="6" t="str">
        <f t="shared" si="47"/>
        <v> </v>
      </c>
      <c r="I429" s="6" t="str">
        <f>IF(A429&lt;=$I$10,$I$9," ")</f>
        <v> </v>
      </c>
      <c r="J429" s="6" t="str">
        <f t="shared" si="44"/>
        <v> </v>
      </c>
      <c r="K429" s="6" t="str">
        <f>IF(J429=" "," ",$I$9-J429)</f>
        <v> </v>
      </c>
      <c r="L429" s="23" t="str">
        <f t="shared" si="48"/>
        <v> </v>
      </c>
      <c r="N429" s="44" t="str">
        <f>IF(L429=" "," ",F429-L429)</f>
        <v> </v>
      </c>
    </row>
    <row r="430" spans="1:14" ht="12.75">
      <c r="A430" s="20">
        <f t="shared" si="45"/>
        <v>414</v>
      </c>
      <c r="B430" s="6" t="str">
        <f t="shared" si="46"/>
        <v> </v>
      </c>
      <c r="C430" s="6" t="str">
        <f>IF(A430&lt;=$C$10,$C$9," ")</f>
        <v> </v>
      </c>
      <c r="D430" s="6" t="str">
        <f t="shared" si="43"/>
        <v> </v>
      </c>
      <c r="E430" s="6" t="str">
        <f>IF(D430=" "," ",$C$9-D430)</f>
        <v> </v>
      </c>
      <c r="F430" s="26" t="str">
        <f t="shared" si="42"/>
        <v> </v>
      </c>
      <c r="H430" s="6" t="str">
        <f t="shared" si="47"/>
        <v> </v>
      </c>
      <c r="I430" s="6" t="str">
        <f>IF(A430&lt;=$I$10,$I$9," ")</f>
        <v> </v>
      </c>
      <c r="J430" s="6" t="str">
        <f t="shared" si="44"/>
        <v> </v>
      </c>
      <c r="K430" s="6" t="str">
        <f>IF(J430=" "," ",$I$9-J430)</f>
        <v> </v>
      </c>
      <c r="L430" s="23" t="str">
        <f t="shared" si="48"/>
        <v> </v>
      </c>
      <c r="N430" s="44" t="str">
        <f>IF(L430=" "," ",F430-L430)</f>
        <v> </v>
      </c>
    </row>
    <row r="431" spans="1:14" ht="12.75">
      <c r="A431" s="20">
        <f t="shared" si="45"/>
        <v>415</v>
      </c>
      <c r="B431" s="6" t="str">
        <f t="shared" si="46"/>
        <v> </v>
      </c>
      <c r="C431" s="6" t="str">
        <f>IF(A431&lt;=$C$10,$C$9," ")</f>
        <v> </v>
      </c>
      <c r="D431" s="6" t="str">
        <f t="shared" si="43"/>
        <v> </v>
      </c>
      <c r="E431" s="6" t="str">
        <f>IF(D431=" "," ",$C$9-D431)</f>
        <v> </v>
      </c>
      <c r="F431" s="26" t="str">
        <f t="shared" si="42"/>
        <v> </v>
      </c>
      <c r="H431" s="6" t="str">
        <f t="shared" si="47"/>
        <v> </v>
      </c>
      <c r="I431" s="6" t="str">
        <f>IF(A431&lt;=$I$10,$I$9," ")</f>
        <v> </v>
      </c>
      <c r="J431" s="6" t="str">
        <f t="shared" si="44"/>
        <v> </v>
      </c>
      <c r="K431" s="6" t="str">
        <f>IF(J431=" "," ",$I$9-J431)</f>
        <v> </v>
      </c>
      <c r="L431" s="23" t="str">
        <f t="shared" si="48"/>
        <v> </v>
      </c>
      <c r="N431" s="44" t="str">
        <f>IF(L431=" "," ",F431-L431)</f>
        <v> </v>
      </c>
    </row>
    <row r="432" spans="1:14" ht="12.75">
      <c r="A432" s="20">
        <f t="shared" si="45"/>
        <v>416</v>
      </c>
      <c r="B432" s="6" t="str">
        <f t="shared" si="46"/>
        <v> </v>
      </c>
      <c r="C432" s="6" t="str">
        <f>IF(A432&lt;=$C$10,$C$9," ")</f>
        <v> </v>
      </c>
      <c r="D432" s="6" t="str">
        <f t="shared" si="43"/>
        <v> </v>
      </c>
      <c r="E432" s="6" t="str">
        <f>IF(D432=" "," ",$C$9-D432)</f>
        <v> </v>
      </c>
      <c r="F432" s="26" t="str">
        <f t="shared" si="42"/>
        <v> </v>
      </c>
      <c r="H432" s="6" t="str">
        <f t="shared" si="47"/>
        <v> </v>
      </c>
      <c r="I432" s="6" t="str">
        <f>IF(A432&lt;=$I$10,$I$9," ")</f>
        <v> </v>
      </c>
      <c r="J432" s="6" t="str">
        <f t="shared" si="44"/>
        <v> </v>
      </c>
      <c r="K432" s="6" t="str">
        <f>IF(J432=" "," ",$I$9-J432)</f>
        <v> </v>
      </c>
      <c r="L432" s="23" t="str">
        <f t="shared" si="48"/>
        <v> </v>
      </c>
      <c r="N432" s="44" t="str">
        <f>IF(L432=" "," ",F432-L432)</f>
        <v> </v>
      </c>
    </row>
    <row r="433" spans="1:14" ht="12.75">
      <c r="A433" s="20">
        <f t="shared" si="45"/>
        <v>417</v>
      </c>
      <c r="B433" s="6" t="str">
        <f t="shared" si="46"/>
        <v> </v>
      </c>
      <c r="C433" s="6" t="str">
        <f>IF(A433&lt;=$C$10,$C$9," ")</f>
        <v> </v>
      </c>
      <c r="D433" s="6" t="str">
        <f t="shared" si="43"/>
        <v> </v>
      </c>
      <c r="E433" s="6" t="str">
        <f>IF(D433=" "," ",$C$9-D433)</f>
        <v> </v>
      </c>
      <c r="F433" s="26" t="str">
        <f t="shared" si="42"/>
        <v> </v>
      </c>
      <c r="H433" s="6" t="str">
        <f t="shared" si="47"/>
        <v> </v>
      </c>
      <c r="I433" s="6" t="str">
        <f>IF(A433&lt;=$I$10,$I$9," ")</f>
        <v> </v>
      </c>
      <c r="J433" s="6" t="str">
        <f t="shared" si="44"/>
        <v> </v>
      </c>
      <c r="K433" s="6" t="str">
        <f>IF(J433=" "," ",$I$9-J433)</f>
        <v> </v>
      </c>
      <c r="L433" s="23" t="str">
        <f t="shared" si="48"/>
        <v> </v>
      </c>
      <c r="N433" s="44" t="str">
        <f>IF(L433=" "," ",F433-L433)</f>
        <v> </v>
      </c>
    </row>
    <row r="434" spans="1:14" ht="12.75">
      <c r="A434" s="20">
        <f t="shared" si="45"/>
        <v>418</v>
      </c>
      <c r="B434" s="6" t="str">
        <f t="shared" si="46"/>
        <v> </v>
      </c>
      <c r="C434" s="6" t="str">
        <f>IF(A434&lt;=$C$10,$C$9," ")</f>
        <v> </v>
      </c>
      <c r="D434" s="6" t="str">
        <f t="shared" si="43"/>
        <v> </v>
      </c>
      <c r="E434" s="6" t="str">
        <f>IF(D434=" "," ",$C$9-D434)</f>
        <v> </v>
      </c>
      <c r="F434" s="26" t="str">
        <f t="shared" si="42"/>
        <v> </v>
      </c>
      <c r="H434" s="6" t="str">
        <f t="shared" si="47"/>
        <v> </v>
      </c>
      <c r="I434" s="6" t="str">
        <f>IF(A434&lt;=$I$10,$I$9," ")</f>
        <v> </v>
      </c>
      <c r="J434" s="6" t="str">
        <f t="shared" si="44"/>
        <v> </v>
      </c>
      <c r="K434" s="6" t="str">
        <f>IF(J434=" "," ",$I$9-J434)</f>
        <v> </v>
      </c>
      <c r="L434" s="23" t="str">
        <f t="shared" si="48"/>
        <v> </v>
      </c>
      <c r="N434" s="44" t="str">
        <f>IF(L434=" "," ",F434-L434)</f>
        <v> </v>
      </c>
    </row>
    <row r="435" spans="1:14" ht="12.75">
      <c r="A435" s="20">
        <f t="shared" si="45"/>
        <v>419</v>
      </c>
      <c r="B435" s="6" t="str">
        <f t="shared" si="46"/>
        <v> </v>
      </c>
      <c r="C435" s="6" t="str">
        <f>IF(A435&lt;=$C$10,$C$9," ")</f>
        <v> </v>
      </c>
      <c r="D435" s="6" t="str">
        <f t="shared" si="43"/>
        <v> </v>
      </c>
      <c r="E435" s="6" t="str">
        <f>IF(D435=" "," ",$C$9-D435)</f>
        <v> </v>
      </c>
      <c r="F435" s="26" t="str">
        <f t="shared" si="42"/>
        <v> </v>
      </c>
      <c r="H435" s="6" t="str">
        <f t="shared" si="47"/>
        <v> </v>
      </c>
      <c r="I435" s="6" t="str">
        <f>IF(A435&lt;=$I$10,$I$9," ")</f>
        <v> </v>
      </c>
      <c r="J435" s="6" t="str">
        <f t="shared" si="44"/>
        <v> </v>
      </c>
      <c r="K435" s="6" t="str">
        <f>IF(J435=" "," ",$I$9-J435)</f>
        <v> </v>
      </c>
      <c r="L435" s="23" t="str">
        <f t="shared" si="48"/>
        <v> </v>
      </c>
      <c r="N435" s="44" t="str">
        <f>IF(L435=" "," ",F435-L435)</f>
        <v> </v>
      </c>
    </row>
    <row r="436" spans="1:14" ht="12.75">
      <c r="A436" s="20">
        <f t="shared" si="45"/>
        <v>420</v>
      </c>
      <c r="B436" s="6" t="str">
        <f t="shared" si="46"/>
        <v> </v>
      </c>
      <c r="C436" s="6" t="str">
        <f>IF(A436&lt;=$C$10,$C$9," ")</f>
        <v> </v>
      </c>
      <c r="D436" s="6" t="str">
        <f t="shared" si="43"/>
        <v> </v>
      </c>
      <c r="E436" s="6" t="str">
        <f>IF(D436=" "," ",$C$9-D436)</f>
        <v> </v>
      </c>
      <c r="F436" s="26" t="str">
        <f t="shared" si="42"/>
        <v> </v>
      </c>
      <c r="H436" s="6" t="str">
        <f t="shared" si="47"/>
        <v> </v>
      </c>
      <c r="I436" s="6" t="str">
        <f>IF(A436&lt;=$I$10,$I$9," ")</f>
        <v> </v>
      </c>
      <c r="J436" s="6" t="str">
        <f t="shared" si="44"/>
        <v> </v>
      </c>
      <c r="K436" s="6" t="str">
        <f>IF(J436=" "," ",$I$9-J436)</f>
        <v> </v>
      </c>
      <c r="L436" s="23" t="str">
        <f t="shared" si="48"/>
        <v> </v>
      </c>
      <c r="N436" s="44" t="str">
        <f>IF(L436=" "," ",F436-L436)</f>
        <v> </v>
      </c>
    </row>
    <row r="437" spans="1:14" ht="12.75">
      <c r="A437" s="20">
        <f t="shared" si="45"/>
        <v>421</v>
      </c>
      <c r="B437" s="6" t="str">
        <f t="shared" si="46"/>
        <v> </v>
      </c>
      <c r="C437" s="6" t="str">
        <f>IF(A437&lt;=$C$10,$C$9," ")</f>
        <v> </v>
      </c>
      <c r="D437" s="6" t="str">
        <f t="shared" si="43"/>
        <v> </v>
      </c>
      <c r="E437" s="6" t="str">
        <f>IF(D437=" "," ",$C$9-D437)</f>
        <v> </v>
      </c>
      <c r="F437" s="26" t="str">
        <f t="shared" si="42"/>
        <v> </v>
      </c>
      <c r="H437" s="6" t="str">
        <f t="shared" si="47"/>
        <v> </v>
      </c>
      <c r="I437" s="6" t="str">
        <f>IF(A437&lt;=$I$10,$I$9," ")</f>
        <v> </v>
      </c>
      <c r="J437" s="6" t="str">
        <f t="shared" si="44"/>
        <v> </v>
      </c>
      <c r="K437" s="6" t="str">
        <f>IF(J437=" "," ",$I$9-J437)</f>
        <v> </v>
      </c>
      <c r="L437" s="23" t="str">
        <f t="shared" si="48"/>
        <v> </v>
      </c>
      <c r="N437" s="44" t="str">
        <f>IF(L437=" "," ",F437-L437)</f>
        <v> </v>
      </c>
    </row>
    <row r="438" spans="1:14" ht="12.75">
      <c r="A438" s="20">
        <f t="shared" si="45"/>
        <v>422</v>
      </c>
      <c r="B438" s="6" t="str">
        <f t="shared" si="46"/>
        <v> </v>
      </c>
      <c r="C438" s="6" t="str">
        <f>IF(A438&lt;=$C$10,$C$9," ")</f>
        <v> </v>
      </c>
      <c r="D438" s="6" t="str">
        <f t="shared" si="43"/>
        <v> </v>
      </c>
      <c r="E438" s="6" t="str">
        <f>IF(D438=" "," ",$C$9-D438)</f>
        <v> </v>
      </c>
      <c r="F438" s="26" t="str">
        <f t="shared" si="42"/>
        <v> </v>
      </c>
      <c r="H438" s="6" t="str">
        <f t="shared" si="47"/>
        <v> </v>
      </c>
      <c r="I438" s="6" t="str">
        <f>IF(A438&lt;=$I$10,$I$9," ")</f>
        <v> </v>
      </c>
      <c r="J438" s="6" t="str">
        <f t="shared" si="44"/>
        <v> </v>
      </c>
      <c r="K438" s="6" t="str">
        <f>IF(J438=" "," ",$I$9-J438)</f>
        <v> </v>
      </c>
      <c r="L438" s="23" t="str">
        <f t="shared" si="48"/>
        <v> </v>
      </c>
      <c r="N438" s="44" t="str">
        <f>IF(L438=" "," ",F438-L438)</f>
        <v> </v>
      </c>
    </row>
    <row r="439" spans="1:14" ht="12.75">
      <c r="A439" s="20">
        <f t="shared" si="45"/>
        <v>423</v>
      </c>
      <c r="B439" s="6" t="str">
        <f t="shared" si="46"/>
        <v> </v>
      </c>
      <c r="C439" s="6" t="str">
        <f>IF(A439&lt;=$C$10,$C$9," ")</f>
        <v> </v>
      </c>
      <c r="D439" s="6" t="str">
        <f t="shared" si="43"/>
        <v> </v>
      </c>
      <c r="E439" s="6" t="str">
        <f>IF(D439=" "," ",$C$9-D439)</f>
        <v> </v>
      </c>
      <c r="F439" s="26" t="str">
        <f t="shared" si="42"/>
        <v> </v>
      </c>
      <c r="H439" s="6" t="str">
        <f t="shared" si="47"/>
        <v> </v>
      </c>
      <c r="I439" s="6" t="str">
        <f>IF(A439&lt;=$I$10,$I$9," ")</f>
        <v> </v>
      </c>
      <c r="J439" s="6" t="str">
        <f t="shared" si="44"/>
        <v> </v>
      </c>
      <c r="K439" s="6" t="str">
        <f>IF(J439=" "," ",$I$9-J439)</f>
        <v> </v>
      </c>
      <c r="L439" s="23" t="str">
        <f t="shared" si="48"/>
        <v> </v>
      </c>
      <c r="N439" s="44" t="str">
        <f>IF(L439=" "," ",F439-L439)</f>
        <v> </v>
      </c>
    </row>
    <row r="440" spans="1:14" ht="12.75">
      <c r="A440" s="20">
        <f t="shared" si="45"/>
        <v>424</v>
      </c>
      <c r="B440" s="6" t="str">
        <f t="shared" si="46"/>
        <v> </v>
      </c>
      <c r="C440" s="6" t="str">
        <f>IF(A440&lt;=$C$10,$C$9," ")</f>
        <v> </v>
      </c>
      <c r="D440" s="6" t="str">
        <f t="shared" si="43"/>
        <v> </v>
      </c>
      <c r="E440" s="6" t="str">
        <f>IF(D440=" "," ",$C$9-D440)</f>
        <v> </v>
      </c>
      <c r="F440" s="26" t="str">
        <f t="shared" si="42"/>
        <v> </v>
      </c>
      <c r="H440" s="6" t="str">
        <f t="shared" si="47"/>
        <v> </v>
      </c>
      <c r="I440" s="6" t="str">
        <f>IF(A440&lt;=$I$10,$I$9," ")</f>
        <v> </v>
      </c>
      <c r="J440" s="6" t="str">
        <f t="shared" si="44"/>
        <v> </v>
      </c>
      <c r="K440" s="6" t="str">
        <f>IF(J440=" "," ",$I$9-J440)</f>
        <v> </v>
      </c>
      <c r="L440" s="23" t="str">
        <f t="shared" si="48"/>
        <v> </v>
      </c>
      <c r="N440" s="44" t="str">
        <f>IF(L440=" "," ",F440-L440)</f>
        <v> </v>
      </c>
    </row>
    <row r="441" spans="1:14" ht="12.75">
      <c r="A441" s="20">
        <f t="shared" si="45"/>
        <v>425</v>
      </c>
      <c r="B441" s="6" t="str">
        <f t="shared" si="46"/>
        <v> </v>
      </c>
      <c r="C441" s="6" t="str">
        <f>IF(A441&lt;=$C$10,$C$9," ")</f>
        <v> </v>
      </c>
      <c r="D441" s="6" t="str">
        <f t="shared" si="43"/>
        <v> </v>
      </c>
      <c r="E441" s="6" t="str">
        <f>IF(D441=" "," ",$C$9-D441)</f>
        <v> </v>
      </c>
      <c r="F441" s="26" t="str">
        <f aca="true" t="shared" si="49" ref="F441:F504">IF(E441=" "," ",B441-E441)</f>
        <v> </v>
      </c>
      <c r="H441" s="6" t="str">
        <f t="shared" si="47"/>
        <v> </v>
      </c>
      <c r="I441" s="6" t="str">
        <f>IF(A441&lt;=$I$10,$I$9," ")</f>
        <v> </v>
      </c>
      <c r="J441" s="6" t="str">
        <f t="shared" si="44"/>
        <v> </v>
      </c>
      <c r="K441" s="6" t="str">
        <f>IF(J441=" "," ",$I$9-J441)</f>
        <v> </v>
      </c>
      <c r="L441" s="23" t="str">
        <f t="shared" si="48"/>
        <v> </v>
      </c>
      <c r="N441" s="44" t="str">
        <f>IF(L441=" "," ",F441-L441)</f>
        <v> </v>
      </c>
    </row>
    <row r="442" spans="1:14" ht="12.75">
      <c r="A442" s="20">
        <f t="shared" si="45"/>
        <v>426</v>
      </c>
      <c r="B442" s="6" t="str">
        <f t="shared" si="46"/>
        <v> </v>
      </c>
      <c r="C442" s="6" t="str">
        <f>IF(A442&lt;=$C$10,$C$9," ")</f>
        <v> </v>
      </c>
      <c r="D442" s="6" t="str">
        <f t="shared" si="43"/>
        <v> </v>
      </c>
      <c r="E442" s="6" t="str">
        <f>IF(D442=" "," ",$C$9-D442)</f>
        <v> </v>
      </c>
      <c r="F442" s="26" t="str">
        <f t="shared" si="49"/>
        <v> </v>
      </c>
      <c r="H442" s="6" t="str">
        <f t="shared" si="47"/>
        <v> </v>
      </c>
      <c r="I442" s="6" t="str">
        <f>IF(A442&lt;=$I$10,$I$9," ")</f>
        <v> </v>
      </c>
      <c r="J442" s="6" t="str">
        <f t="shared" si="44"/>
        <v> </v>
      </c>
      <c r="K442" s="6" t="str">
        <f>IF(J442=" "," ",$I$9-J442)</f>
        <v> </v>
      </c>
      <c r="L442" s="23" t="str">
        <f t="shared" si="48"/>
        <v> </v>
      </c>
      <c r="N442" s="44" t="str">
        <f>IF(L442=" "," ",F442-L442)</f>
        <v> </v>
      </c>
    </row>
    <row r="443" spans="1:14" ht="12.75">
      <c r="A443" s="20">
        <f t="shared" si="45"/>
        <v>427</v>
      </c>
      <c r="B443" s="6" t="str">
        <f t="shared" si="46"/>
        <v> </v>
      </c>
      <c r="C443" s="6" t="str">
        <f>IF(A443&lt;=$C$10,$C$9," ")</f>
        <v> </v>
      </c>
      <c r="D443" s="6" t="str">
        <f t="shared" si="43"/>
        <v> </v>
      </c>
      <c r="E443" s="6" t="str">
        <f>IF(D443=" "," ",$C$9-D443)</f>
        <v> </v>
      </c>
      <c r="F443" s="26" t="str">
        <f t="shared" si="49"/>
        <v> </v>
      </c>
      <c r="H443" s="6" t="str">
        <f t="shared" si="47"/>
        <v> </v>
      </c>
      <c r="I443" s="6" t="str">
        <f>IF(A443&lt;=$I$10,$I$9," ")</f>
        <v> </v>
      </c>
      <c r="J443" s="6" t="str">
        <f t="shared" si="44"/>
        <v> </v>
      </c>
      <c r="K443" s="6" t="str">
        <f>IF(J443=" "," ",$I$9-J443)</f>
        <v> </v>
      </c>
      <c r="L443" s="23" t="str">
        <f t="shared" si="48"/>
        <v> </v>
      </c>
      <c r="N443" s="44" t="str">
        <f>IF(L443=" "," ",F443-L443)</f>
        <v> </v>
      </c>
    </row>
    <row r="444" spans="1:14" ht="12.75">
      <c r="A444" s="20">
        <f t="shared" si="45"/>
        <v>428</v>
      </c>
      <c r="B444" s="6" t="str">
        <f t="shared" si="46"/>
        <v> </v>
      </c>
      <c r="C444" s="6" t="str">
        <f>IF(A444&lt;=$C$10,$C$9," ")</f>
        <v> </v>
      </c>
      <c r="D444" s="6" t="str">
        <f t="shared" si="43"/>
        <v> </v>
      </c>
      <c r="E444" s="6" t="str">
        <f>IF(D444=" "," ",$C$9-D444)</f>
        <v> </v>
      </c>
      <c r="F444" s="26" t="str">
        <f t="shared" si="49"/>
        <v> </v>
      </c>
      <c r="H444" s="6" t="str">
        <f t="shared" si="47"/>
        <v> </v>
      </c>
      <c r="I444" s="6" t="str">
        <f>IF(A444&lt;=$I$10,$I$9," ")</f>
        <v> </v>
      </c>
      <c r="J444" s="6" t="str">
        <f t="shared" si="44"/>
        <v> </v>
      </c>
      <c r="K444" s="6" t="str">
        <f>IF(J444=" "," ",$I$9-J444)</f>
        <v> </v>
      </c>
      <c r="L444" s="23" t="str">
        <f t="shared" si="48"/>
        <v> </v>
      </c>
      <c r="N444" s="44" t="str">
        <f>IF(L444=" "," ",F444-L444)</f>
        <v> </v>
      </c>
    </row>
    <row r="445" spans="1:14" ht="12.75">
      <c r="A445" s="20">
        <f t="shared" si="45"/>
        <v>429</v>
      </c>
      <c r="B445" s="6" t="str">
        <f t="shared" si="46"/>
        <v> </v>
      </c>
      <c r="C445" s="6" t="str">
        <f>IF(A445&lt;=$C$10,$C$9," ")</f>
        <v> </v>
      </c>
      <c r="D445" s="6" t="str">
        <f t="shared" si="43"/>
        <v> </v>
      </c>
      <c r="E445" s="6" t="str">
        <f>IF(D445=" "," ",$C$9-D445)</f>
        <v> </v>
      </c>
      <c r="F445" s="26" t="str">
        <f t="shared" si="49"/>
        <v> </v>
      </c>
      <c r="H445" s="6" t="str">
        <f t="shared" si="47"/>
        <v> </v>
      </c>
      <c r="I445" s="6" t="str">
        <f>IF(A445&lt;=$I$10,$I$9," ")</f>
        <v> </v>
      </c>
      <c r="J445" s="6" t="str">
        <f t="shared" si="44"/>
        <v> </v>
      </c>
      <c r="K445" s="6" t="str">
        <f>IF(J445=" "," ",$I$9-J445)</f>
        <v> </v>
      </c>
      <c r="L445" s="23" t="str">
        <f t="shared" si="48"/>
        <v> </v>
      </c>
      <c r="N445" s="44" t="str">
        <f>IF(L445=" "," ",F445-L445)</f>
        <v> </v>
      </c>
    </row>
    <row r="446" spans="1:14" ht="12.75">
      <c r="A446" s="20">
        <f t="shared" si="45"/>
        <v>430</v>
      </c>
      <c r="B446" s="6" t="str">
        <f t="shared" si="46"/>
        <v> </v>
      </c>
      <c r="C446" s="6" t="str">
        <f>IF(A446&lt;=$C$10,$C$9," ")</f>
        <v> </v>
      </c>
      <c r="D446" s="6" t="str">
        <f t="shared" si="43"/>
        <v> </v>
      </c>
      <c r="E446" s="6" t="str">
        <f>IF(D446=" "," ",$C$9-D446)</f>
        <v> </v>
      </c>
      <c r="F446" s="26" t="str">
        <f t="shared" si="49"/>
        <v> </v>
      </c>
      <c r="H446" s="6" t="str">
        <f t="shared" si="47"/>
        <v> </v>
      </c>
      <c r="I446" s="6" t="str">
        <f>IF(A446&lt;=$I$10,$I$9," ")</f>
        <v> </v>
      </c>
      <c r="J446" s="6" t="str">
        <f t="shared" si="44"/>
        <v> </v>
      </c>
      <c r="K446" s="6" t="str">
        <f>IF(J446=" "," ",$I$9-J446)</f>
        <v> </v>
      </c>
      <c r="L446" s="23" t="str">
        <f t="shared" si="48"/>
        <v> </v>
      </c>
      <c r="N446" s="44" t="str">
        <f>IF(L446=" "," ",F446-L446)</f>
        <v> </v>
      </c>
    </row>
    <row r="447" spans="1:14" ht="12.75">
      <c r="A447" s="20">
        <f t="shared" si="45"/>
        <v>431</v>
      </c>
      <c r="B447" s="6" t="str">
        <f t="shared" si="46"/>
        <v> </v>
      </c>
      <c r="C447" s="6" t="str">
        <f>IF(A447&lt;=$C$10,$C$9," ")</f>
        <v> </v>
      </c>
      <c r="D447" s="6" t="str">
        <f t="shared" si="43"/>
        <v> </v>
      </c>
      <c r="E447" s="6" t="str">
        <f>IF(D447=" "," ",$C$9-D447)</f>
        <v> </v>
      </c>
      <c r="F447" s="26" t="str">
        <f t="shared" si="49"/>
        <v> </v>
      </c>
      <c r="H447" s="6" t="str">
        <f t="shared" si="47"/>
        <v> </v>
      </c>
      <c r="I447" s="6" t="str">
        <f>IF(A447&lt;=$I$10,$I$9," ")</f>
        <v> </v>
      </c>
      <c r="J447" s="6" t="str">
        <f t="shared" si="44"/>
        <v> </v>
      </c>
      <c r="K447" s="6" t="str">
        <f>IF(J447=" "," ",$I$9-J447)</f>
        <v> </v>
      </c>
      <c r="L447" s="23" t="str">
        <f t="shared" si="48"/>
        <v> </v>
      </c>
      <c r="N447" s="44" t="str">
        <f>IF(L447=" "," ",F447-L447)</f>
        <v> </v>
      </c>
    </row>
    <row r="448" spans="1:14" ht="12.75">
      <c r="A448" s="20">
        <f t="shared" si="45"/>
        <v>432</v>
      </c>
      <c r="B448" s="6" t="str">
        <f t="shared" si="46"/>
        <v> </v>
      </c>
      <c r="C448" s="6" t="str">
        <f>IF(A448&lt;=$C$10,$C$9," ")</f>
        <v> </v>
      </c>
      <c r="D448" s="6" t="str">
        <f t="shared" si="43"/>
        <v> </v>
      </c>
      <c r="E448" s="6" t="str">
        <f>IF(D448=" "," ",$C$9-D448)</f>
        <v> </v>
      </c>
      <c r="F448" s="26" t="str">
        <f t="shared" si="49"/>
        <v> </v>
      </c>
      <c r="H448" s="6" t="str">
        <f t="shared" si="47"/>
        <v> </v>
      </c>
      <c r="I448" s="6" t="str">
        <f>IF(A448&lt;=$I$10,$I$9," ")</f>
        <v> </v>
      </c>
      <c r="J448" s="6" t="str">
        <f t="shared" si="44"/>
        <v> </v>
      </c>
      <c r="K448" s="6" t="str">
        <f>IF(J448=" "," ",$I$9-J448)</f>
        <v> </v>
      </c>
      <c r="L448" s="23" t="str">
        <f t="shared" si="48"/>
        <v> </v>
      </c>
      <c r="N448" s="44" t="str">
        <f>IF(L448=" "," ",F448-L448)</f>
        <v> </v>
      </c>
    </row>
    <row r="449" spans="1:14" ht="12.75">
      <c r="A449" s="20">
        <f t="shared" si="45"/>
        <v>433</v>
      </c>
      <c r="B449" s="6" t="str">
        <f t="shared" si="46"/>
        <v> </v>
      </c>
      <c r="C449" s="6" t="str">
        <f>IF(A449&lt;=$C$10,$C$9," ")</f>
        <v> </v>
      </c>
      <c r="D449" s="6" t="str">
        <f t="shared" si="43"/>
        <v> </v>
      </c>
      <c r="E449" s="6" t="str">
        <f>IF(D449=" "," ",$C$9-D449)</f>
        <v> </v>
      </c>
      <c r="F449" s="26" t="str">
        <f t="shared" si="49"/>
        <v> </v>
      </c>
      <c r="H449" s="6" t="str">
        <f t="shared" si="47"/>
        <v> </v>
      </c>
      <c r="I449" s="6" t="str">
        <f>IF(A449&lt;=$I$10,$I$9," ")</f>
        <v> </v>
      </c>
      <c r="J449" s="6" t="str">
        <f t="shared" si="44"/>
        <v> </v>
      </c>
      <c r="K449" s="6" t="str">
        <f>IF(J449=" "," ",$I$9-J449)</f>
        <v> </v>
      </c>
      <c r="L449" s="23" t="str">
        <f t="shared" si="48"/>
        <v> </v>
      </c>
      <c r="N449" s="44" t="str">
        <f>IF(L449=" "," ",F449-L449)</f>
        <v> </v>
      </c>
    </row>
    <row r="450" spans="1:14" ht="12.75">
      <c r="A450" s="20">
        <f t="shared" si="45"/>
        <v>434</v>
      </c>
      <c r="B450" s="6" t="str">
        <f t="shared" si="46"/>
        <v> </v>
      </c>
      <c r="C450" s="6" t="str">
        <f>IF(A450&lt;=$C$10,$C$9," ")</f>
        <v> </v>
      </c>
      <c r="D450" s="6" t="str">
        <f t="shared" si="43"/>
        <v> </v>
      </c>
      <c r="E450" s="6" t="str">
        <f>IF(D450=" "," ",$C$9-D450)</f>
        <v> </v>
      </c>
      <c r="F450" s="26" t="str">
        <f t="shared" si="49"/>
        <v> </v>
      </c>
      <c r="H450" s="6" t="str">
        <f t="shared" si="47"/>
        <v> </v>
      </c>
      <c r="I450" s="6" t="str">
        <f>IF(A450&lt;=$I$10,$I$9," ")</f>
        <v> </v>
      </c>
      <c r="J450" s="6" t="str">
        <f t="shared" si="44"/>
        <v> </v>
      </c>
      <c r="K450" s="6" t="str">
        <f>IF(J450=" "," ",$I$9-J450)</f>
        <v> </v>
      </c>
      <c r="L450" s="23" t="str">
        <f t="shared" si="48"/>
        <v> </v>
      </c>
      <c r="N450" s="44" t="str">
        <f>IF(L450=" "," ",F450-L450)</f>
        <v> </v>
      </c>
    </row>
    <row r="451" spans="1:14" ht="12.75">
      <c r="A451" s="20">
        <f t="shared" si="45"/>
        <v>435</v>
      </c>
      <c r="B451" s="6" t="str">
        <f t="shared" si="46"/>
        <v> </v>
      </c>
      <c r="C451" s="6" t="str">
        <f>IF(A451&lt;=$C$10,$C$9," ")</f>
        <v> </v>
      </c>
      <c r="D451" s="6" t="str">
        <f t="shared" si="43"/>
        <v> </v>
      </c>
      <c r="E451" s="6" t="str">
        <f>IF(D451=" "," ",$C$9-D451)</f>
        <v> </v>
      </c>
      <c r="F451" s="26" t="str">
        <f t="shared" si="49"/>
        <v> </v>
      </c>
      <c r="H451" s="6" t="str">
        <f t="shared" si="47"/>
        <v> </v>
      </c>
      <c r="I451" s="6" t="str">
        <f>IF(A451&lt;=$I$10,$I$9," ")</f>
        <v> </v>
      </c>
      <c r="J451" s="6" t="str">
        <f t="shared" si="44"/>
        <v> </v>
      </c>
      <c r="K451" s="6" t="str">
        <f>IF(J451=" "," ",$I$9-J451)</f>
        <v> </v>
      </c>
      <c r="L451" s="23" t="str">
        <f t="shared" si="48"/>
        <v> </v>
      </c>
      <c r="N451" s="44" t="str">
        <f>IF(L451=" "," ",F451-L451)</f>
        <v> </v>
      </c>
    </row>
    <row r="452" spans="1:14" ht="12.75">
      <c r="A452" s="20">
        <f t="shared" si="45"/>
        <v>436</v>
      </c>
      <c r="B452" s="6" t="str">
        <f t="shared" si="46"/>
        <v> </v>
      </c>
      <c r="C452" s="6" t="str">
        <f>IF(A452&lt;=$C$10,$C$9," ")</f>
        <v> </v>
      </c>
      <c r="D452" s="6" t="str">
        <f t="shared" si="43"/>
        <v> </v>
      </c>
      <c r="E452" s="6" t="str">
        <f>IF(D452=" "," ",$C$9-D452)</f>
        <v> </v>
      </c>
      <c r="F452" s="26" t="str">
        <f t="shared" si="49"/>
        <v> </v>
      </c>
      <c r="H452" s="6" t="str">
        <f t="shared" si="47"/>
        <v> </v>
      </c>
      <c r="I452" s="6" t="str">
        <f>IF(A452&lt;=$I$10,$I$9," ")</f>
        <v> </v>
      </c>
      <c r="J452" s="6" t="str">
        <f t="shared" si="44"/>
        <v> </v>
      </c>
      <c r="K452" s="6" t="str">
        <f>IF(J452=" "," ",$I$9-J452)</f>
        <v> </v>
      </c>
      <c r="L452" s="23" t="str">
        <f t="shared" si="48"/>
        <v> </v>
      </c>
      <c r="N452" s="44" t="str">
        <f>IF(L452=" "," ",F452-L452)</f>
        <v> </v>
      </c>
    </row>
    <row r="453" spans="1:14" ht="12.75">
      <c r="A453" s="20">
        <f t="shared" si="45"/>
        <v>437</v>
      </c>
      <c r="B453" s="6" t="str">
        <f t="shared" si="46"/>
        <v> </v>
      </c>
      <c r="C453" s="6" t="str">
        <f>IF(A453&lt;=$C$10,$C$9," ")</f>
        <v> </v>
      </c>
      <c r="D453" s="6" t="str">
        <f t="shared" si="43"/>
        <v> </v>
      </c>
      <c r="E453" s="6" t="str">
        <f>IF(D453=" "," ",$C$9-D453)</f>
        <v> </v>
      </c>
      <c r="F453" s="26" t="str">
        <f t="shared" si="49"/>
        <v> </v>
      </c>
      <c r="H453" s="6" t="str">
        <f t="shared" si="47"/>
        <v> </v>
      </c>
      <c r="I453" s="6" t="str">
        <f>IF(A453&lt;=$I$10,$I$9," ")</f>
        <v> </v>
      </c>
      <c r="J453" s="6" t="str">
        <f t="shared" si="44"/>
        <v> </v>
      </c>
      <c r="K453" s="6" t="str">
        <f>IF(J453=" "," ",$I$9-J453)</f>
        <v> </v>
      </c>
      <c r="L453" s="23" t="str">
        <f t="shared" si="48"/>
        <v> </v>
      </c>
      <c r="N453" s="44" t="str">
        <f>IF(L453=" "," ",F453-L453)</f>
        <v> </v>
      </c>
    </row>
    <row r="454" spans="1:14" ht="12.75">
      <c r="A454" s="20">
        <f t="shared" si="45"/>
        <v>438</v>
      </c>
      <c r="B454" s="6" t="str">
        <f t="shared" si="46"/>
        <v> </v>
      </c>
      <c r="C454" s="6" t="str">
        <f>IF(A454&lt;=$C$10,$C$9," ")</f>
        <v> </v>
      </c>
      <c r="D454" s="6" t="str">
        <f t="shared" si="43"/>
        <v> </v>
      </c>
      <c r="E454" s="6" t="str">
        <f>IF(D454=" "," ",$C$9-D454)</f>
        <v> </v>
      </c>
      <c r="F454" s="26" t="str">
        <f t="shared" si="49"/>
        <v> </v>
      </c>
      <c r="H454" s="6" t="str">
        <f t="shared" si="47"/>
        <v> </v>
      </c>
      <c r="I454" s="6" t="str">
        <f>IF(A454&lt;=$I$10,$I$9," ")</f>
        <v> </v>
      </c>
      <c r="J454" s="6" t="str">
        <f t="shared" si="44"/>
        <v> </v>
      </c>
      <c r="K454" s="6" t="str">
        <f>IF(J454=" "," ",$I$9-J454)</f>
        <v> </v>
      </c>
      <c r="L454" s="23" t="str">
        <f t="shared" si="48"/>
        <v> </v>
      </c>
      <c r="N454" s="44" t="str">
        <f>IF(L454=" "," ",F454-L454)</f>
        <v> </v>
      </c>
    </row>
    <row r="455" spans="1:14" ht="12.75">
      <c r="A455" s="20">
        <f t="shared" si="45"/>
        <v>439</v>
      </c>
      <c r="B455" s="6" t="str">
        <f t="shared" si="46"/>
        <v> </v>
      </c>
      <c r="C455" s="6" t="str">
        <f>IF(A455&lt;=$C$10,$C$9," ")</f>
        <v> </v>
      </c>
      <c r="D455" s="6" t="str">
        <f t="shared" si="43"/>
        <v> </v>
      </c>
      <c r="E455" s="6" t="str">
        <f>IF(D455=" "," ",$C$9-D455)</f>
        <v> </v>
      </c>
      <c r="F455" s="26" t="str">
        <f t="shared" si="49"/>
        <v> </v>
      </c>
      <c r="H455" s="6" t="str">
        <f t="shared" si="47"/>
        <v> </v>
      </c>
      <c r="I455" s="6" t="str">
        <f>IF(A455&lt;=$I$10,$I$9," ")</f>
        <v> </v>
      </c>
      <c r="J455" s="6" t="str">
        <f t="shared" si="44"/>
        <v> </v>
      </c>
      <c r="K455" s="6" t="str">
        <f>IF(J455=" "," ",$I$9-J455)</f>
        <v> </v>
      </c>
      <c r="L455" s="23" t="str">
        <f t="shared" si="48"/>
        <v> </v>
      </c>
      <c r="N455" s="44" t="str">
        <f>IF(L455=" "," ",F455-L455)</f>
        <v> </v>
      </c>
    </row>
    <row r="456" spans="1:14" ht="12.75">
      <c r="A456" s="20">
        <f t="shared" si="45"/>
        <v>440</v>
      </c>
      <c r="B456" s="6" t="str">
        <f t="shared" si="46"/>
        <v> </v>
      </c>
      <c r="C456" s="6" t="str">
        <f>IF(A456&lt;=$C$10,$C$9," ")</f>
        <v> </v>
      </c>
      <c r="D456" s="6" t="str">
        <f t="shared" si="43"/>
        <v> </v>
      </c>
      <c r="E456" s="6" t="str">
        <f>IF(D456=" "," ",$C$9-D456)</f>
        <v> </v>
      </c>
      <c r="F456" s="26" t="str">
        <f t="shared" si="49"/>
        <v> </v>
      </c>
      <c r="H456" s="6" t="str">
        <f t="shared" si="47"/>
        <v> </v>
      </c>
      <c r="I456" s="6" t="str">
        <f>IF(A456&lt;=$I$10,$I$9," ")</f>
        <v> </v>
      </c>
      <c r="J456" s="6" t="str">
        <f t="shared" si="44"/>
        <v> </v>
      </c>
      <c r="K456" s="6" t="str">
        <f>IF(J456=" "," ",$I$9-J456)</f>
        <v> </v>
      </c>
      <c r="L456" s="23" t="str">
        <f t="shared" si="48"/>
        <v> </v>
      </c>
      <c r="N456" s="44" t="str">
        <f>IF(L456=" "," ",F456-L456)</f>
        <v> </v>
      </c>
    </row>
    <row r="457" spans="1:14" ht="12.75">
      <c r="A457" s="20">
        <f t="shared" si="45"/>
        <v>441</v>
      </c>
      <c r="B457" s="6" t="str">
        <f t="shared" si="46"/>
        <v> </v>
      </c>
      <c r="C457" s="6" t="str">
        <f>IF(A457&lt;=$C$10,$C$9," ")</f>
        <v> </v>
      </c>
      <c r="D457" s="6" t="str">
        <f t="shared" si="43"/>
        <v> </v>
      </c>
      <c r="E457" s="6" t="str">
        <f>IF(D457=" "," ",$C$9-D457)</f>
        <v> </v>
      </c>
      <c r="F457" s="26" t="str">
        <f t="shared" si="49"/>
        <v> </v>
      </c>
      <c r="H457" s="6" t="str">
        <f t="shared" si="47"/>
        <v> </v>
      </c>
      <c r="I457" s="6" t="str">
        <f>IF(A457&lt;=$I$10,$I$9," ")</f>
        <v> </v>
      </c>
      <c r="J457" s="6" t="str">
        <f t="shared" si="44"/>
        <v> </v>
      </c>
      <c r="K457" s="6" t="str">
        <f>IF(J457=" "," ",$I$9-J457)</f>
        <v> </v>
      </c>
      <c r="L457" s="23" t="str">
        <f t="shared" si="48"/>
        <v> </v>
      </c>
      <c r="N457" s="44" t="str">
        <f>IF(L457=" "," ",F457-L457)</f>
        <v> </v>
      </c>
    </row>
    <row r="458" spans="1:14" ht="12.75">
      <c r="A458" s="20">
        <f t="shared" si="45"/>
        <v>442</v>
      </c>
      <c r="B458" s="6" t="str">
        <f t="shared" si="46"/>
        <v> </v>
      </c>
      <c r="C458" s="6" t="str">
        <f>IF(A458&lt;=$C$10,$C$9," ")</f>
        <v> </v>
      </c>
      <c r="D458" s="6" t="str">
        <f t="shared" si="43"/>
        <v> </v>
      </c>
      <c r="E458" s="6" t="str">
        <f>IF(D458=" "," ",$C$9-D458)</f>
        <v> </v>
      </c>
      <c r="F458" s="26" t="str">
        <f t="shared" si="49"/>
        <v> </v>
      </c>
      <c r="H458" s="6" t="str">
        <f t="shared" si="47"/>
        <v> </v>
      </c>
      <c r="I458" s="6" t="str">
        <f>IF(A458&lt;=$I$10,$I$9," ")</f>
        <v> </v>
      </c>
      <c r="J458" s="6" t="str">
        <f t="shared" si="44"/>
        <v> </v>
      </c>
      <c r="K458" s="6" t="str">
        <f>IF(J458=" "," ",$I$9-J458)</f>
        <v> </v>
      </c>
      <c r="L458" s="23" t="str">
        <f t="shared" si="48"/>
        <v> </v>
      </c>
      <c r="N458" s="44" t="str">
        <f>IF(L458=" "," ",F458-L458)</f>
        <v> </v>
      </c>
    </row>
    <row r="459" spans="1:14" ht="12.75">
      <c r="A459" s="20">
        <f t="shared" si="45"/>
        <v>443</v>
      </c>
      <c r="B459" s="6" t="str">
        <f t="shared" si="46"/>
        <v> </v>
      </c>
      <c r="C459" s="6" t="str">
        <f>IF(A459&lt;=$C$10,$C$9," ")</f>
        <v> </v>
      </c>
      <c r="D459" s="6" t="str">
        <f t="shared" si="43"/>
        <v> </v>
      </c>
      <c r="E459" s="6" t="str">
        <f>IF(D459=" "," ",$C$9-D459)</f>
        <v> </v>
      </c>
      <c r="F459" s="26" t="str">
        <f t="shared" si="49"/>
        <v> </v>
      </c>
      <c r="H459" s="6" t="str">
        <f t="shared" si="47"/>
        <v> </v>
      </c>
      <c r="I459" s="6" t="str">
        <f>IF(A459&lt;=$I$10,$I$9," ")</f>
        <v> </v>
      </c>
      <c r="J459" s="6" t="str">
        <f t="shared" si="44"/>
        <v> </v>
      </c>
      <c r="K459" s="6" t="str">
        <f>IF(J459=" "," ",$I$9-J459)</f>
        <v> </v>
      </c>
      <c r="L459" s="23" t="str">
        <f t="shared" si="48"/>
        <v> </v>
      </c>
      <c r="N459" s="44" t="str">
        <f>IF(L459=" "," ",F459-L459)</f>
        <v> </v>
      </c>
    </row>
    <row r="460" spans="1:14" ht="12.75">
      <c r="A460" s="20">
        <f t="shared" si="45"/>
        <v>444</v>
      </c>
      <c r="B460" s="6" t="str">
        <f t="shared" si="46"/>
        <v> </v>
      </c>
      <c r="C460" s="6" t="str">
        <f>IF(A460&lt;=$C$10,$C$9," ")</f>
        <v> </v>
      </c>
      <c r="D460" s="6" t="str">
        <f t="shared" si="43"/>
        <v> </v>
      </c>
      <c r="E460" s="6" t="str">
        <f>IF(D460=" "," ",$C$9-D460)</f>
        <v> </v>
      </c>
      <c r="F460" s="26" t="str">
        <f t="shared" si="49"/>
        <v> </v>
      </c>
      <c r="H460" s="6" t="str">
        <f t="shared" si="47"/>
        <v> </v>
      </c>
      <c r="I460" s="6" t="str">
        <f>IF(A460&lt;=$I$10,$I$9," ")</f>
        <v> </v>
      </c>
      <c r="J460" s="6" t="str">
        <f t="shared" si="44"/>
        <v> </v>
      </c>
      <c r="K460" s="6" t="str">
        <f>IF(J460=" "," ",$I$9-J460)</f>
        <v> </v>
      </c>
      <c r="L460" s="23" t="str">
        <f t="shared" si="48"/>
        <v> </v>
      </c>
      <c r="N460" s="44" t="str">
        <f>IF(L460=" "," ",F460-L460)</f>
        <v> </v>
      </c>
    </row>
    <row r="461" spans="1:14" ht="12.75">
      <c r="A461" s="20">
        <f t="shared" si="45"/>
        <v>445</v>
      </c>
      <c r="B461" s="6" t="str">
        <f t="shared" si="46"/>
        <v> </v>
      </c>
      <c r="C461" s="6" t="str">
        <f>IF(A461&lt;=$C$10,$C$9," ")</f>
        <v> </v>
      </c>
      <c r="D461" s="6" t="str">
        <f t="shared" si="43"/>
        <v> </v>
      </c>
      <c r="E461" s="6" t="str">
        <f>IF(D461=" "," ",$C$9-D461)</f>
        <v> </v>
      </c>
      <c r="F461" s="26" t="str">
        <f t="shared" si="49"/>
        <v> </v>
      </c>
      <c r="H461" s="6" t="str">
        <f t="shared" si="47"/>
        <v> </v>
      </c>
      <c r="I461" s="6" t="str">
        <f>IF(A461&lt;=$I$10,$I$9," ")</f>
        <v> </v>
      </c>
      <c r="J461" s="6" t="str">
        <f t="shared" si="44"/>
        <v> </v>
      </c>
      <c r="K461" s="6" t="str">
        <f>IF(J461=" "," ",$I$9-J461)</f>
        <v> </v>
      </c>
      <c r="L461" s="23" t="str">
        <f t="shared" si="48"/>
        <v> </v>
      </c>
      <c r="N461" s="44" t="str">
        <f>IF(L461=" "," ",F461-L461)</f>
        <v> </v>
      </c>
    </row>
    <row r="462" spans="1:14" ht="12.75">
      <c r="A462" s="20">
        <f t="shared" si="45"/>
        <v>446</v>
      </c>
      <c r="B462" s="6" t="str">
        <f t="shared" si="46"/>
        <v> </v>
      </c>
      <c r="C462" s="6" t="str">
        <f>IF(A462&lt;=$C$10,$C$9," ")</f>
        <v> </v>
      </c>
      <c r="D462" s="6" t="str">
        <f t="shared" si="43"/>
        <v> </v>
      </c>
      <c r="E462" s="6" t="str">
        <f>IF(D462=" "," ",$C$9-D462)</f>
        <v> </v>
      </c>
      <c r="F462" s="26" t="str">
        <f t="shared" si="49"/>
        <v> </v>
      </c>
      <c r="H462" s="6" t="str">
        <f t="shared" si="47"/>
        <v> </v>
      </c>
      <c r="I462" s="6" t="str">
        <f>IF(A462&lt;=$I$10,$I$9," ")</f>
        <v> </v>
      </c>
      <c r="J462" s="6" t="str">
        <f t="shared" si="44"/>
        <v> </v>
      </c>
      <c r="K462" s="6" t="str">
        <f>IF(J462=" "," ",$I$9-J462)</f>
        <v> </v>
      </c>
      <c r="L462" s="23" t="str">
        <f t="shared" si="48"/>
        <v> </v>
      </c>
      <c r="N462" s="44" t="str">
        <f>IF(L462=" "," ",F462-L462)</f>
        <v> </v>
      </c>
    </row>
    <row r="463" spans="1:14" ht="12.75">
      <c r="A463" s="20">
        <f t="shared" si="45"/>
        <v>447</v>
      </c>
      <c r="B463" s="6" t="str">
        <f t="shared" si="46"/>
        <v> </v>
      </c>
      <c r="C463" s="6" t="str">
        <f>IF(A463&lt;=$C$10,$C$9," ")</f>
        <v> </v>
      </c>
      <c r="D463" s="6" t="str">
        <f t="shared" si="43"/>
        <v> </v>
      </c>
      <c r="E463" s="6" t="str">
        <f>IF(D463=" "," ",$C$9-D463)</f>
        <v> </v>
      </c>
      <c r="F463" s="26" t="str">
        <f t="shared" si="49"/>
        <v> </v>
      </c>
      <c r="H463" s="6" t="str">
        <f t="shared" si="47"/>
        <v> </v>
      </c>
      <c r="I463" s="6" t="str">
        <f>IF(A463&lt;=$I$10,$I$9," ")</f>
        <v> </v>
      </c>
      <c r="J463" s="6" t="str">
        <f t="shared" si="44"/>
        <v> </v>
      </c>
      <c r="K463" s="6" t="str">
        <f>IF(J463=" "," ",$I$9-J463)</f>
        <v> </v>
      </c>
      <c r="L463" s="23" t="str">
        <f t="shared" si="48"/>
        <v> </v>
      </c>
      <c r="N463" s="44" t="str">
        <f>IF(L463=" "," ",F463-L463)</f>
        <v> </v>
      </c>
    </row>
    <row r="464" spans="1:14" ht="12.75">
      <c r="A464" s="20">
        <f t="shared" si="45"/>
        <v>448</v>
      </c>
      <c r="B464" s="6" t="str">
        <f t="shared" si="46"/>
        <v> </v>
      </c>
      <c r="C464" s="6" t="str">
        <f>IF(A464&lt;=$C$10,$C$9," ")</f>
        <v> </v>
      </c>
      <c r="D464" s="6" t="str">
        <f t="shared" si="43"/>
        <v> </v>
      </c>
      <c r="E464" s="6" t="str">
        <f>IF(D464=" "," ",$C$9-D464)</f>
        <v> </v>
      </c>
      <c r="F464" s="26" t="str">
        <f t="shared" si="49"/>
        <v> </v>
      </c>
      <c r="H464" s="6" t="str">
        <f t="shared" si="47"/>
        <v> </v>
      </c>
      <c r="I464" s="6" t="str">
        <f>IF(A464&lt;=$I$10,$I$9," ")</f>
        <v> </v>
      </c>
      <c r="J464" s="6" t="str">
        <f t="shared" si="44"/>
        <v> </v>
      </c>
      <c r="K464" s="6" t="str">
        <f>IF(J464=" "," ",$I$9-J464)</f>
        <v> </v>
      </c>
      <c r="L464" s="23" t="str">
        <f t="shared" si="48"/>
        <v> </v>
      </c>
      <c r="N464" s="44" t="str">
        <f>IF(L464=" "," ",F464-L464)</f>
        <v> </v>
      </c>
    </row>
    <row r="465" spans="1:14" ht="12.75">
      <c r="A465" s="20">
        <f t="shared" si="45"/>
        <v>449</v>
      </c>
      <c r="B465" s="6" t="str">
        <f t="shared" si="46"/>
        <v> </v>
      </c>
      <c r="C465" s="6" t="str">
        <f>IF(A465&lt;=$C$10,$C$9," ")</f>
        <v> </v>
      </c>
      <c r="D465" s="6" t="str">
        <f aca="true" t="shared" si="50" ref="D465:D528">IF(C465=" "," ",($D$5/12)*B465)</f>
        <v> </v>
      </c>
      <c r="E465" s="6" t="str">
        <f>IF(D465=" "," ",$C$9-D465)</f>
        <v> </v>
      </c>
      <c r="F465" s="26" t="str">
        <f t="shared" si="49"/>
        <v> </v>
      </c>
      <c r="H465" s="6" t="str">
        <f t="shared" si="47"/>
        <v> </v>
      </c>
      <c r="I465" s="6" t="str">
        <f>IF(A465&lt;=$I$10,$I$9," ")</f>
        <v> </v>
      </c>
      <c r="J465" s="6" t="str">
        <f aca="true" t="shared" si="51" ref="J465:J528">IF(I465=" "," ",($D$6/12)*H465)</f>
        <v> </v>
      </c>
      <c r="K465" s="6" t="str">
        <f>IF(J465=" "," ",$I$9-J465)</f>
        <v> </v>
      </c>
      <c r="L465" s="23" t="str">
        <f t="shared" si="48"/>
        <v> </v>
      </c>
      <c r="N465" s="44" t="str">
        <f>IF(L465=" "," ",F465-L465)</f>
        <v> </v>
      </c>
    </row>
    <row r="466" spans="1:14" ht="12.75">
      <c r="A466" s="20">
        <f aca="true" t="shared" si="52" ref="A466:A529">A465+1</f>
        <v>450</v>
      </c>
      <c r="B466" s="6" t="str">
        <f aca="true" t="shared" si="53" ref="B466:B529">IF(F465&gt;0.0000001,F465," ")</f>
        <v> </v>
      </c>
      <c r="C466" s="6" t="str">
        <f>IF(A466&lt;=$C$10,$C$9," ")</f>
        <v> </v>
      </c>
      <c r="D466" s="6" t="str">
        <f t="shared" si="50"/>
        <v> </v>
      </c>
      <c r="E466" s="6" t="str">
        <f>IF(D466=" "," ",$C$9-D466)</f>
        <v> </v>
      </c>
      <c r="F466" s="26" t="str">
        <f t="shared" si="49"/>
        <v> </v>
      </c>
      <c r="H466" s="6" t="str">
        <f aca="true" t="shared" si="54" ref="H466:H529">IF(L465&gt;0.0000001,L465," ")</f>
        <v> </v>
      </c>
      <c r="I466" s="6" t="str">
        <f>IF(A466&lt;=$I$10,$I$9," ")</f>
        <v> </v>
      </c>
      <c r="J466" s="6" t="str">
        <f t="shared" si="51"/>
        <v> </v>
      </c>
      <c r="K466" s="6" t="str">
        <f>IF(J466=" "," ",$I$9-J466)</f>
        <v> </v>
      </c>
      <c r="L466" s="23" t="str">
        <f aca="true" t="shared" si="55" ref="L466:L529">IF(K466=" "," ",H466-K466)</f>
        <v> </v>
      </c>
      <c r="N466" s="44" t="str">
        <f>IF(L466=" "," ",F466-L466)</f>
        <v> </v>
      </c>
    </row>
    <row r="467" spans="1:14" ht="12.75">
      <c r="A467" s="20">
        <f t="shared" si="52"/>
        <v>451</v>
      </c>
      <c r="B467" s="6" t="str">
        <f t="shared" si="53"/>
        <v> </v>
      </c>
      <c r="C467" s="6" t="str">
        <f>IF(A467&lt;=$C$10,$C$9," ")</f>
        <v> </v>
      </c>
      <c r="D467" s="6" t="str">
        <f t="shared" si="50"/>
        <v> </v>
      </c>
      <c r="E467" s="6" t="str">
        <f>IF(D467=" "," ",$C$9-D467)</f>
        <v> </v>
      </c>
      <c r="F467" s="26" t="str">
        <f t="shared" si="49"/>
        <v> </v>
      </c>
      <c r="H467" s="6" t="str">
        <f t="shared" si="54"/>
        <v> </v>
      </c>
      <c r="I467" s="6" t="str">
        <f>IF(A467&lt;=$I$10,$I$9," ")</f>
        <v> </v>
      </c>
      <c r="J467" s="6" t="str">
        <f t="shared" si="51"/>
        <v> </v>
      </c>
      <c r="K467" s="6" t="str">
        <f>IF(J467=" "," ",$I$9-J467)</f>
        <v> </v>
      </c>
      <c r="L467" s="23" t="str">
        <f t="shared" si="55"/>
        <v> </v>
      </c>
      <c r="N467" s="44" t="str">
        <f>IF(L467=" "," ",F467-L467)</f>
        <v> </v>
      </c>
    </row>
    <row r="468" spans="1:14" ht="12.75">
      <c r="A468" s="20">
        <f t="shared" si="52"/>
        <v>452</v>
      </c>
      <c r="B468" s="6" t="str">
        <f t="shared" si="53"/>
        <v> </v>
      </c>
      <c r="C468" s="6" t="str">
        <f>IF(A468&lt;=$C$10,$C$9," ")</f>
        <v> </v>
      </c>
      <c r="D468" s="6" t="str">
        <f t="shared" si="50"/>
        <v> </v>
      </c>
      <c r="E468" s="6" t="str">
        <f>IF(D468=" "," ",$C$9-D468)</f>
        <v> </v>
      </c>
      <c r="F468" s="26" t="str">
        <f t="shared" si="49"/>
        <v> </v>
      </c>
      <c r="H468" s="6" t="str">
        <f t="shared" si="54"/>
        <v> </v>
      </c>
      <c r="I468" s="6" t="str">
        <f>IF(A468&lt;=$I$10,$I$9," ")</f>
        <v> </v>
      </c>
      <c r="J468" s="6" t="str">
        <f t="shared" si="51"/>
        <v> </v>
      </c>
      <c r="K468" s="6" t="str">
        <f>IF(J468=" "," ",$I$9-J468)</f>
        <v> </v>
      </c>
      <c r="L468" s="23" t="str">
        <f t="shared" si="55"/>
        <v> </v>
      </c>
      <c r="N468" s="44" t="str">
        <f>IF(L468=" "," ",F468-L468)</f>
        <v> </v>
      </c>
    </row>
    <row r="469" spans="1:14" ht="12.75">
      <c r="A469" s="20">
        <f t="shared" si="52"/>
        <v>453</v>
      </c>
      <c r="B469" s="6" t="str">
        <f t="shared" si="53"/>
        <v> </v>
      </c>
      <c r="C469" s="6" t="str">
        <f>IF(A469&lt;=$C$10,$C$9," ")</f>
        <v> </v>
      </c>
      <c r="D469" s="6" t="str">
        <f t="shared" si="50"/>
        <v> </v>
      </c>
      <c r="E469" s="6" t="str">
        <f>IF(D469=" "," ",$C$9-D469)</f>
        <v> </v>
      </c>
      <c r="F469" s="26" t="str">
        <f t="shared" si="49"/>
        <v> </v>
      </c>
      <c r="H469" s="6" t="str">
        <f t="shared" si="54"/>
        <v> </v>
      </c>
      <c r="I469" s="6" t="str">
        <f>IF(A469&lt;=$I$10,$I$9," ")</f>
        <v> </v>
      </c>
      <c r="J469" s="6" t="str">
        <f t="shared" si="51"/>
        <v> </v>
      </c>
      <c r="K469" s="6" t="str">
        <f>IF(J469=" "," ",$I$9-J469)</f>
        <v> </v>
      </c>
      <c r="L469" s="23" t="str">
        <f t="shared" si="55"/>
        <v> </v>
      </c>
      <c r="N469" s="44" t="str">
        <f>IF(L469=" "," ",F469-L469)</f>
        <v> </v>
      </c>
    </row>
    <row r="470" spans="1:14" ht="12.75">
      <c r="A470" s="20">
        <f t="shared" si="52"/>
        <v>454</v>
      </c>
      <c r="B470" s="6" t="str">
        <f t="shared" si="53"/>
        <v> </v>
      </c>
      <c r="C470" s="6" t="str">
        <f>IF(A470&lt;=$C$10,$C$9," ")</f>
        <v> </v>
      </c>
      <c r="D470" s="6" t="str">
        <f t="shared" si="50"/>
        <v> </v>
      </c>
      <c r="E470" s="6" t="str">
        <f>IF(D470=" "," ",$C$9-D470)</f>
        <v> </v>
      </c>
      <c r="F470" s="26" t="str">
        <f t="shared" si="49"/>
        <v> </v>
      </c>
      <c r="H470" s="6" t="str">
        <f t="shared" si="54"/>
        <v> </v>
      </c>
      <c r="I470" s="6" t="str">
        <f>IF(A470&lt;=$I$10,$I$9," ")</f>
        <v> </v>
      </c>
      <c r="J470" s="6" t="str">
        <f t="shared" si="51"/>
        <v> </v>
      </c>
      <c r="K470" s="6" t="str">
        <f>IF(J470=" "," ",$I$9-J470)</f>
        <v> </v>
      </c>
      <c r="L470" s="23" t="str">
        <f t="shared" si="55"/>
        <v> </v>
      </c>
      <c r="N470" s="44" t="str">
        <f>IF(L470=" "," ",F470-L470)</f>
        <v> </v>
      </c>
    </row>
    <row r="471" spans="1:14" ht="12.75">
      <c r="A471" s="20">
        <f t="shared" si="52"/>
        <v>455</v>
      </c>
      <c r="B471" s="6" t="str">
        <f t="shared" si="53"/>
        <v> </v>
      </c>
      <c r="C471" s="6" t="str">
        <f>IF(A471&lt;=$C$10,$C$9," ")</f>
        <v> </v>
      </c>
      <c r="D471" s="6" t="str">
        <f t="shared" si="50"/>
        <v> </v>
      </c>
      <c r="E471" s="6" t="str">
        <f>IF(D471=" "," ",$C$9-D471)</f>
        <v> </v>
      </c>
      <c r="F471" s="26" t="str">
        <f t="shared" si="49"/>
        <v> </v>
      </c>
      <c r="H471" s="6" t="str">
        <f t="shared" si="54"/>
        <v> </v>
      </c>
      <c r="I471" s="6" t="str">
        <f>IF(A471&lt;=$I$10,$I$9," ")</f>
        <v> </v>
      </c>
      <c r="J471" s="6" t="str">
        <f t="shared" si="51"/>
        <v> </v>
      </c>
      <c r="K471" s="6" t="str">
        <f>IF(J471=" "," ",$I$9-J471)</f>
        <v> </v>
      </c>
      <c r="L471" s="23" t="str">
        <f t="shared" si="55"/>
        <v> </v>
      </c>
      <c r="N471" s="44" t="str">
        <f>IF(L471=" "," ",F471-L471)</f>
        <v> </v>
      </c>
    </row>
    <row r="472" spans="1:14" ht="12.75">
      <c r="A472" s="20">
        <f t="shared" si="52"/>
        <v>456</v>
      </c>
      <c r="B472" s="6" t="str">
        <f t="shared" si="53"/>
        <v> </v>
      </c>
      <c r="C472" s="6" t="str">
        <f>IF(A472&lt;=$C$10,$C$9," ")</f>
        <v> </v>
      </c>
      <c r="D472" s="6" t="str">
        <f t="shared" si="50"/>
        <v> </v>
      </c>
      <c r="E472" s="6" t="str">
        <f>IF(D472=" "," ",$C$9-D472)</f>
        <v> </v>
      </c>
      <c r="F472" s="26" t="str">
        <f t="shared" si="49"/>
        <v> </v>
      </c>
      <c r="H472" s="6" t="str">
        <f t="shared" si="54"/>
        <v> </v>
      </c>
      <c r="I472" s="6" t="str">
        <f>IF(A472&lt;=$I$10,$I$9," ")</f>
        <v> </v>
      </c>
      <c r="J472" s="6" t="str">
        <f t="shared" si="51"/>
        <v> </v>
      </c>
      <c r="K472" s="6" t="str">
        <f>IF(J472=" "," ",$I$9-J472)</f>
        <v> </v>
      </c>
      <c r="L472" s="23" t="str">
        <f t="shared" si="55"/>
        <v> </v>
      </c>
      <c r="N472" s="44" t="str">
        <f>IF(L472=" "," ",F472-L472)</f>
        <v> </v>
      </c>
    </row>
    <row r="473" spans="1:14" ht="12.75">
      <c r="A473" s="20">
        <f t="shared" si="52"/>
        <v>457</v>
      </c>
      <c r="B473" s="6" t="str">
        <f t="shared" si="53"/>
        <v> </v>
      </c>
      <c r="C473" s="6" t="str">
        <f>IF(A473&lt;=$C$10,$C$9," ")</f>
        <v> </v>
      </c>
      <c r="D473" s="6" t="str">
        <f t="shared" si="50"/>
        <v> </v>
      </c>
      <c r="E473" s="6" t="str">
        <f>IF(D473=" "," ",$C$9-D473)</f>
        <v> </v>
      </c>
      <c r="F473" s="26" t="str">
        <f t="shared" si="49"/>
        <v> </v>
      </c>
      <c r="H473" s="6" t="str">
        <f t="shared" si="54"/>
        <v> </v>
      </c>
      <c r="I473" s="6" t="str">
        <f>IF(A473&lt;=$I$10,$I$9," ")</f>
        <v> </v>
      </c>
      <c r="J473" s="6" t="str">
        <f t="shared" si="51"/>
        <v> </v>
      </c>
      <c r="K473" s="6" t="str">
        <f>IF(J473=" "," ",$I$9-J473)</f>
        <v> </v>
      </c>
      <c r="L473" s="23" t="str">
        <f t="shared" si="55"/>
        <v> </v>
      </c>
      <c r="N473" s="44" t="str">
        <f>IF(L473=" "," ",F473-L473)</f>
        <v> </v>
      </c>
    </row>
    <row r="474" spans="1:14" ht="12.75">
      <c r="A474" s="20">
        <f t="shared" si="52"/>
        <v>458</v>
      </c>
      <c r="B474" s="6" t="str">
        <f t="shared" si="53"/>
        <v> </v>
      </c>
      <c r="C474" s="6" t="str">
        <f>IF(A474&lt;=$C$10,$C$9," ")</f>
        <v> </v>
      </c>
      <c r="D474" s="6" t="str">
        <f t="shared" si="50"/>
        <v> </v>
      </c>
      <c r="E474" s="6" t="str">
        <f>IF(D474=" "," ",$C$9-D474)</f>
        <v> </v>
      </c>
      <c r="F474" s="26" t="str">
        <f t="shared" si="49"/>
        <v> </v>
      </c>
      <c r="H474" s="6" t="str">
        <f t="shared" si="54"/>
        <v> </v>
      </c>
      <c r="I474" s="6" t="str">
        <f>IF(A474&lt;=$I$10,$I$9," ")</f>
        <v> </v>
      </c>
      <c r="J474" s="6" t="str">
        <f t="shared" si="51"/>
        <v> </v>
      </c>
      <c r="K474" s="6" t="str">
        <f>IF(J474=" "," ",$I$9-J474)</f>
        <v> </v>
      </c>
      <c r="L474" s="23" t="str">
        <f t="shared" si="55"/>
        <v> </v>
      </c>
      <c r="N474" s="44" t="str">
        <f>IF(L474=" "," ",F474-L474)</f>
        <v> </v>
      </c>
    </row>
    <row r="475" spans="1:14" ht="12.75">
      <c r="A475" s="20">
        <f t="shared" si="52"/>
        <v>459</v>
      </c>
      <c r="B475" s="6" t="str">
        <f t="shared" si="53"/>
        <v> </v>
      </c>
      <c r="C475" s="6" t="str">
        <f>IF(A475&lt;=$C$10,$C$9," ")</f>
        <v> </v>
      </c>
      <c r="D475" s="6" t="str">
        <f t="shared" si="50"/>
        <v> </v>
      </c>
      <c r="E475" s="6" t="str">
        <f>IF(D475=" "," ",$C$9-D475)</f>
        <v> </v>
      </c>
      <c r="F475" s="26" t="str">
        <f t="shared" si="49"/>
        <v> </v>
      </c>
      <c r="H475" s="6" t="str">
        <f t="shared" si="54"/>
        <v> </v>
      </c>
      <c r="I475" s="6" t="str">
        <f>IF(A475&lt;=$I$10,$I$9," ")</f>
        <v> </v>
      </c>
      <c r="J475" s="6" t="str">
        <f t="shared" si="51"/>
        <v> </v>
      </c>
      <c r="K475" s="6" t="str">
        <f>IF(J475=" "," ",$I$9-J475)</f>
        <v> </v>
      </c>
      <c r="L475" s="23" t="str">
        <f t="shared" si="55"/>
        <v> </v>
      </c>
      <c r="N475" s="44" t="str">
        <f>IF(L475=" "," ",F475-L475)</f>
        <v> </v>
      </c>
    </row>
    <row r="476" spans="1:14" ht="12.75">
      <c r="A476" s="20">
        <f t="shared" si="52"/>
        <v>460</v>
      </c>
      <c r="B476" s="6" t="str">
        <f t="shared" si="53"/>
        <v> </v>
      </c>
      <c r="C476" s="6" t="str">
        <f>IF(A476&lt;=$C$10,$C$9," ")</f>
        <v> </v>
      </c>
      <c r="D476" s="6" t="str">
        <f t="shared" si="50"/>
        <v> </v>
      </c>
      <c r="E476" s="6" t="str">
        <f>IF(D476=" "," ",$C$9-D476)</f>
        <v> </v>
      </c>
      <c r="F476" s="26" t="str">
        <f t="shared" si="49"/>
        <v> </v>
      </c>
      <c r="H476" s="6" t="str">
        <f t="shared" si="54"/>
        <v> </v>
      </c>
      <c r="I476" s="6" t="str">
        <f>IF(A476&lt;=$I$10,$I$9," ")</f>
        <v> </v>
      </c>
      <c r="J476" s="6" t="str">
        <f t="shared" si="51"/>
        <v> </v>
      </c>
      <c r="K476" s="6" t="str">
        <f>IF(J476=" "," ",$I$9-J476)</f>
        <v> </v>
      </c>
      <c r="L476" s="23" t="str">
        <f t="shared" si="55"/>
        <v> </v>
      </c>
      <c r="N476" s="44" t="str">
        <f>IF(L476=" "," ",F476-L476)</f>
        <v> </v>
      </c>
    </row>
    <row r="477" spans="1:14" ht="12.75">
      <c r="A477" s="20">
        <f t="shared" si="52"/>
        <v>461</v>
      </c>
      <c r="B477" s="6" t="str">
        <f t="shared" si="53"/>
        <v> </v>
      </c>
      <c r="C477" s="6" t="str">
        <f>IF(A477&lt;=$C$10,$C$9," ")</f>
        <v> </v>
      </c>
      <c r="D477" s="6" t="str">
        <f t="shared" si="50"/>
        <v> </v>
      </c>
      <c r="E477" s="6" t="str">
        <f>IF(D477=" "," ",$C$9-D477)</f>
        <v> </v>
      </c>
      <c r="F477" s="26" t="str">
        <f t="shared" si="49"/>
        <v> </v>
      </c>
      <c r="H477" s="6" t="str">
        <f t="shared" si="54"/>
        <v> </v>
      </c>
      <c r="I477" s="6" t="str">
        <f>IF(A477&lt;=$I$10,$I$9," ")</f>
        <v> </v>
      </c>
      <c r="J477" s="6" t="str">
        <f t="shared" si="51"/>
        <v> </v>
      </c>
      <c r="K477" s="6" t="str">
        <f>IF(J477=" "," ",$I$9-J477)</f>
        <v> </v>
      </c>
      <c r="L477" s="23" t="str">
        <f t="shared" si="55"/>
        <v> </v>
      </c>
      <c r="N477" s="44" t="str">
        <f>IF(L477=" "," ",F477-L477)</f>
        <v> </v>
      </c>
    </row>
    <row r="478" spans="1:14" ht="12.75">
      <c r="A478" s="20">
        <f t="shared" si="52"/>
        <v>462</v>
      </c>
      <c r="B478" s="6" t="str">
        <f t="shared" si="53"/>
        <v> </v>
      </c>
      <c r="C478" s="6" t="str">
        <f>IF(A478&lt;=$C$10,$C$9," ")</f>
        <v> </v>
      </c>
      <c r="D478" s="6" t="str">
        <f t="shared" si="50"/>
        <v> </v>
      </c>
      <c r="E478" s="6" t="str">
        <f>IF(D478=" "," ",$C$9-D478)</f>
        <v> </v>
      </c>
      <c r="F478" s="26" t="str">
        <f t="shared" si="49"/>
        <v> </v>
      </c>
      <c r="H478" s="6" t="str">
        <f t="shared" si="54"/>
        <v> </v>
      </c>
      <c r="I478" s="6" t="str">
        <f>IF(A478&lt;=$I$10,$I$9," ")</f>
        <v> </v>
      </c>
      <c r="J478" s="6" t="str">
        <f t="shared" si="51"/>
        <v> </v>
      </c>
      <c r="K478" s="6" t="str">
        <f>IF(J478=" "," ",$I$9-J478)</f>
        <v> </v>
      </c>
      <c r="L478" s="23" t="str">
        <f t="shared" si="55"/>
        <v> </v>
      </c>
      <c r="N478" s="44" t="str">
        <f>IF(L478=" "," ",F478-L478)</f>
        <v> </v>
      </c>
    </row>
    <row r="479" spans="1:14" ht="12.75">
      <c r="A479" s="20">
        <f t="shared" si="52"/>
        <v>463</v>
      </c>
      <c r="B479" s="6" t="str">
        <f t="shared" si="53"/>
        <v> </v>
      </c>
      <c r="C479" s="6" t="str">
        <f>IF(A479&lt;=$C$10,$C$9," ")</f>
        <v> </v>
      </c>
      <c r="D479" s="6" t="str">
        <f t="shared" si="50"/>
        <v> </v>
      </c>
      <c r="E479" s="6" t="str">
        <f>IF(D479=" "," ",$C$9-D479)</f>
        <v> </v>
      </c>
      <c r="F479" s="26" t="str">
        <f t="shared" si="49"/>
        <v> </v>
      </c>
      <c r="H479" s="6" t="str">
        <f t="shared" si="54"/>
        <v> </v>
      </c>
      <c r="I479" s="6" t="str">
        <f>IF(A479&lt;=$I$10,$I$9," ")</f>
        <v> </v>
      </c>
      <c r="J479" s="6" t="str">
        <f t="shared" si="51"/>
        <v> </v>
      </c>
      <c r="K479" s="6" t="str">
        <f>IF(J479=" "," ",$I$9-J479)</f>
        <v> </v>
      </c>
      <c r="L479" s="23" t="str">
        <f t="shared" si="55"/>
        <v> </v>
      </c>
      <c r="N479" s="44" t="str">
        <f>IF(L479=" "," ",F479-L479)</f>
        <v> </v>
      </c>
    </row>
    <row r="480" spans="1:14" ht="12.75">
      <c r="A480" s="20">
        <f t="shared" si="52"/>
        <v>464</v>
      </c>
      <c r="B480" s="6" t="str">
        <f t="shared" si="53"/>
        <v> </v>
      </c>
      <c r="C480" s="6" t="str">
        <f>IF(A480&lt;=$C$10,$C$9," ")</f>
        <v> </v>
      </c>
      <c r="D480" s="6" t="str">
        <f t="shared" si="50"/>
        <v> </v>
      </c>
      <c r="E480" s="6" t="str">
        <f>IF(D480=" "," ",$C$9-D480)</f>
        <v> </v>
      </c>
      <c r="F480" s="26" t="str">
        <f t="shared" si="49"/>
        <v> </v>
      </c>
      <c r="H480" s="6" t="str">
        <f t="shared" si="54"/>
        <v> </v>
      </c>
      <c r="I480" s="6" t="str">
        <f>IF(A480&lt;=$I$10,$I$9," ")</f>
        <v> </v>
      </c>
      <c r="J480" s="6" t="str">
        <f t="shared" si="51"/>
        <v> </v>
      </c>
      <c r="K480" s="6" t="str">
        <f>IF(J480=" "," ",$I$9-J480)</f>
        <v> </v>
      </c>
      <c r="L480" s="23" t="str">
        <f t="shared" si="55"/>
        <v> </v>
      </c>
      <c r="N480" s="44" t="str">
        <f>IF(L480=" "," ",F480-L480)</f>
        <v> </v>
      </c>
    </row>
    <row r="481" spans="1:14" ht="12.75">
      <c r="A481" s="20">
        <f t="shared" si="52"/>
        <v>465</v>
      </c>
      <c r="B481" s="6" t="str">
        <f t="shared" si="53"/>
        <v> </v>
      </c>
      <c r="C481" s="6" t="str">
        <f>IF(A481&lt;=$C$10,$C$9," ")</f>
        <v> </v>
      </c>
      <c r="D481" s="6" t="str">
        <f t="shared" si="50"/>
        <v> </v>
      </c>
      <c r="E481" s="6" t="str">
        <f>IF(D481=" "," ",$C$9-D481)</f>
        <v> </v>
      </c>
      <c r="F481" s="26" t="str">
        <f t="shared" si="49"/>
        <v> </v>
      </c>
      <c r="H481" s="6" t="str">
        <f t="shared" si="54"/>
        <v> </v>
      </c>
      <c r="I481" s="6" t="str">
        <f>IF(A481&lt;=$I$10,$I$9," ")</f>
        <v> </v>
      </c>
      <c r="J481" s="6" t="str">
        <f t="shared" si="51"/>
        <v> </v>
      </c>
      <c r="K481" s="6" t="str">
        <f>IF(J481=" "," ",$I$9-J481)</f>
        <v> </v>
      </c>
      <c r="L481" s="23" t="str">
        <f t="shared" si="55"/>
        <v> </v>
      </c>
      <c r="N481" s="44" t="str">
        <f>IF(L481=" "," ",F481-L481)</f>
        <v> </v>
      </c>
    </row>
    <row r="482" spans="1:14" ht="12.75">
      <c r="A482" s="20">
        <f t="shared" si="52"/>
        <v>466</v>
      </c>
      <c r="B482" s="6" t="str">
        <f t="shared" si="53"/>
        <v> </v>
      </c>
      <c r="C482" s="6" t="str">
        <f>IF(A482&lt;=$C$10,$C$9," ")</f>
        <v> </v>
      </c>
      <c r="D482" s="6" t="str">
        <f t="shared" si="50"/>
        <v> </v>
      </c>
      <c r="E482" s="6" t="str">
        <f>IF(D482=" "," ",$C$9-D482)</f>
        <v> </v>
      </c>
      <c r="F482" s="26" t="str">
        <f t="shared" si="49"/>
        <v> </v>
      </c>
      <c r="H482" s="6" t="str">
        <f t="shared" si="54"/>
        <v> </v>
      </c>
      <c r="I482" s="6" t="str">
        <f>IF(A482&lt;=$I$10,$I$9," ")</f>
        <v> </v>
      </c>
      <c r="J482" s="6" t="str">
        <f t="shared" si="51"/>
        <v> </v>
      </c>
      <c r="K482" s="6" t="str">
        <f>IF(J482=" "," ",$I$9-J482)</f>
        <v> </v>
      </c>
      <c r="L482" s="23" t="str">
        <f t="shared" si="55"/>
        <v> </v>
      </c>
      <c r="N482" s="44" t="str">
        <f>IF(L482=" "," ",F482-L482)</f>
        <v> </v>
      </c>
    </row>
    <row r="483" spans="1:14" ht="12.75">
      <c r="A483" s="20">
        <f t="shared" si="52"/>
        <v>467</v>
      </c>
      <c r="B483" s="6" t="str">
        <f t="shared" si="53"/>
        <v> </v>
      </c>
      <c r="C483" s="6" t="str">
        <f>IF(A483&lt;=$C$10,$C$9," ")</f>
        <v> </v>
      </c>
      <c r="D483" s="6" t="str">
        <f t="shared" si="50"/>
        <v> </v>
      </c>
      <c r="E483" s="6" t="str">
        <f>IF(D483=" "," ",$C$9-D483)</f>
        <v> </v>
      </c>
      <c r="F483" s="26" t="str">
        <f t="shared" si="49"/>
        <v> </v>
      </c>
      <c r="H483" s="6" t="str">
        <f t="shared" si="54"/>
        <v> </v>
      </c>
      <c r="I483" s="6" t="str">
        <f>IF(A483&lt;=$I$10,$I$9," ")</f>
        <v> </v>
      </c>
      <c r="J483" s="6" t="str">
        <f t="shared" si="51"/>
        <v> </v>
      </c>
      <c r="K483" s="6" t="str">
        <f>IF(J483=" "," ",$I$9-J483)</f>
        <v> </v>
      </c>
      <c r="L483" s="23" t="str">
        <f t="shared" si="55"/>
        <v> </v>
      </c>
      <c r="N483" s="44" t="str">
        <f>IF(L483=" "," ",F483-L483)</f>
        <v> </v>
      </c>
    </row>
    <row r="484" spans="1:14" ht="12.75">
      <c r="A484" s="20">
        <f t="shared" si="52"/>
        <v>468</v>
      </c>
      <c r="B484" s="6" t="str">
        <f t="shared" si="53"/>
        <v> </v>
      </c>
      <c r="C484" s="6" t="str">
        <f>IF(A484&lt;=$C$10,$C$9," ")</f>
        <v> </v>
      </c>
      <c r="D484" s="6" t="str">
        <f t="shared" si="50"/>
        <v> </v>
      </c>
      <c r="E484" s="6" t="str">
        <f>IF(D484=" "," ",$C$9-D484)</f>
        <v> </v>
      </c>
      <c r="F484" s="26" t="str">
        <f t="shared" si="49"/>
        <v> </v>
      </c>
      <c r="H484" s="6" t="str">
        <f t="shared" si="54"/>
        <v> </v>
      </c>
      <c r="I484" s="6" t="str">
        <f>IF(A484&lt;=$I$10,$I$9," ")</f>
        <v> </v>
      </c>
      <c r="J484" s="6" t="str">
        <f t="shared" si="51"/>
        <v> </v>
      </c>
      <c r="K484" s="6" t="str">
        <f>IF(J484=" "," ",$I$9-J484)</f>
        <v> </v>
      </c>
      <c r="L484" s="23" t="str">
        <f t="shared" si="55"/>
        <v> </v>
      </c>
      <c r="N484" s="44" t="str">
        <f>IF(L484=" "," ",F484-L484)</f>
        <v> </v>
      </c>
    </row>
    <row r="485" spans="1:14" ht="12.75">
      <c r="A485" s="20">
        <f t="shared" si="52"/>
        <v>469</v>
      </c>
      <c r="B485" s="6" t="str">
        <f t="shared" si="53"/>
        <v> </v>
      </c>
      <c r="C485" s="6" t="str">
        <f>IF(A485&lt;=$C$10,$C$9," ")</f>
        <v> </v>
      </c>
      <c r="D485" s="6" t="str">
        <f t="shared" si="50"/>
        <v> </v>
      </c>
      <c r="E485" s="6" t="str">
        <f>IF(D485=" "," ",$C$9-D485)</f>
        <v> </v>
      </c>
      <c r="F485" s="26" t="str">
        <f t="shared" si="49"/>
        <v> </v>
      </c>
      <c r="H485" s="6" t="str">
        <f t="shared" si="54"/>
        <v> </v>
      </c>
      <c r="I485" s="6" t="str">
        <f>IF(A485&lt;=$I$10,$I$9," ")</f>
        <v> </v>
      </c>
      <c r="J485" s="6" t="str">
        <f t="shared" si="51"/>
        <v> </v>
      </c>
      <c r="K485" s="6" t="str">
        <f>IF(J485=" "," ",$I$9-J485)</f>
        <v> </v>
      </c>
      <c r="L485" s="23" t="str">
        <f t="shared" si="55"/>
        <v> </v>
      </c>
      <c r="N485" s="44" t="str">
        <f>IF(L485=" "," ",F485-L485)</f>
        <v> </v>
      </c>
    </row>
    <row r="486" spans="1:14" ht="12.75">
      <c r="A486" s="20">
        <f t="shared" si="52"/>
        <v>470</v>
      </c>
      <c r="B486" s="6" t="str">
        <f t="shared" si="53"/>
        <v> </v>
      </c>
      <c r="C486" s="6" t="str">
        <f>IF(A486&lt;=$C$10,$C$9," ")</f>
        <v> </v>
      </c>
      <c r="D486" s="6" t="str">
        <f t="shared" si="50"/>
        <v> </v>
      </c>
      <c r="E486" s="6" t="str">
        <f>IF(D486=" "," ",$C$9-D486)</f>
        <v> </v>
      </c>
      <c r="F486" s="26" t="str">
        <f t="shared" si="49"/>
        <v> </v>
      </c>
      <c r="H486" s="6" t="str">
        <f t="shared" si="54"/>
        <v> </v>
      </c>
      <c r="I486" s="6" t="str">
        <f>IF(A486&lt;=$I$10,$I$9," ")</f>
        <v> </v>
      </c>
      <c r="J486" s="6" t="str">
        <f t="shared" si="51"/>
        <v> </v>
      </c>
      <c r="K486" s="6" t="str">
        <f>IF(J486=" "," ",$I$9-J486)</f>
        <v> </v>
      </c>
      <c r="L486" s="23" t="str">
        <f t="shared" si="55"/>
        <v> </v>
      </c>
      <c r="N486" s="44" t="str">
        <f>IF(L486=" "," ",F486-L486)</f>
        <v> </v>
      </c>
    </row>
    <row r="487" spans="1:14" ht="12.75">
      <c r="A487" s="20">
        <f t="shared" si="52"/>
        <v>471</v>
      </c>
      <c r="B487" s="6" t="str">
        <f t="shared" si="53"/>
        <v> </v>
      </c>
      <c r="C487" s="6" t="str">
        <f>IF(A487&lt;=$C$10,$C$9," ")</f>
        <v> </v>
      </c>
      <c r="D487" s="6" t="str">
        <f t="shared" si="50"/>
        <v> </v>
      </c>
      <c r="E487" s="6" t="str">
        <f>IF(D487=" "," ",$C$9-D487)</f>
        <v> </v>
      </c>
      <c r="F487" s="26" t="str">
        <f t="shared" si="49"/>
        <v> </v>
      </c>
      <c r="H487" s="6" t="str">
        <f t="shared" si="54"/>
        <v> </v>
      </c>
      <c r="I487" s="6" t="str">
        <f>IF(A487&lt;=$I$10,$I$9," ")</f>
        <v> </v>
      </c>
      <c r="J487" s="6" t="str">
        <f t="shared" si="51"/>
        <v> </v>
      </c>
      <c r="K487" s="6" t="str">
        <f>IF(J487=" "," ",$I$9-J487)</f>
        <v> </v>
      </c>
      <c r="L487" s="23" t="str">
        <f t="shared" si="55"/>
        <v> </v>
      </c>
      <c r="N487" s="44" t="str">
        <f>IF(L487=" "," ",F487-L487)</f>
        <v> </v>
      </c>
    </row>
    <row r="488" spans="1:14" ht="12.75">
      <c r="A488" s="20">
        <f t="shared" si="52"/>
        <v>472</v>
      </c>
      <c r="B488" s="6" t="str">
        <f t="shared" si="53"/>
        <v> </v>
      </c>
      <c r="C488" s="6" t="str">
        <f>IF(A488&lt;=$C$10,$C$9," ")</f>
        <v> </v>
      </c>
      <c r="D488" s="6" t="str">
        <f t="shared" si="50"/>
        <v> </v>
      </c>
      <c r="E488" s="6" t="str">
        <f>IF(D488=" "," ",$C$9-D488)</f>
        <v> </v>
      </c>
      <c r="F488" s="26" t="str">
        <f t="shared" si="49"/>
        <v> </v>
      </c>
      <c r="H488" s="6" t="str">
        <f t="shared" si="54"/>
        <v> </v>
      </c>
      <c r="I488" s="6" t="str">
        <f>IF(A488&lt;=$I$10,$I$9," ")</f>
        <v> </v>
      </c>
      <c r="J488" s="6" t="str">
        <f t="shared" si="51"/>
        <v> </v>
      </c>
      <c r="K488" s="6" t="str">
        <f>IF(J488=" "," ",$I$9-J488)</f>
        <v> </v>
      </c>
      <c r="L488" s="23" t="str">
        <f t="shared" si="55"/>
        <v> </v>
      </c>
      <c r="N488" s="44" t="str">
        <f>IF(L488=" "," ",F488-L488)</f>
        <v> </v>
      </c>
    </row>
    <row r="489" spans="1:14" ht="12.75">
      <c r="A489" s="20">
        <f t="shared" si="52"/>
        <v>473</v>
      </c>
      <c r="B489" s="6" t="str">
        <f t="shared" si="53"/>
        <v> </v>
      </c>
      <c r="C489" s="6" t="str">
        <f>IF(A489&lt;=$C$10,$C$9," ")</f>
        <v> </v>
      </c>
      <c r="D489" s="6" t="str">
        <f t="shared" si="50"/>
        <v> </v>
      </c>
      <c r="E489" s="6" t="str">
        <f>IF(D489=" "," ",$C$9-D489)</f>
        <v> </v>
      </c>
      <c r="F489" s="26" t="str">
        <f t="shared" si="49"/>
        <v> </v>
      </c>
      <c r="H489" s="6" t="str">
        <f t="shared" si="54"/>
        <v> </v>
      </c>
      <c r="I489" s="6" t="str">
        <f>IF(A489&lt;=$I$10,$I$9," ")</f>
        <v> </v>
      </c>
      <c r="J489" s="6" t="str">
        <f t="shared" si="51"/>
        <v> </v>
      </c>
      <c r="K489" s="6" t="str">
        <f>IF(J489=" "," ",$I$9-J489)</f>
        <v> </v>
      </c>
      <c r="L489" s="23" t="str">
        <f t="shared" si="55"/>
        <v> </v>
      </c>
      <c r="N489" s="44" t="str">
        <f>IF(L489=" "," ",F489-L489)</f>
        <v> </v>
      </c>
    </row>
    <row r="490" spans="1:14" ht="12.75">
      <c r="A490" s="20">
        <f t="shared" si="52"/>
        <v>474</v>
      </c>
      <c r="B490" s="6" t="str">
        <f t="shared" si="53"/>
        <v> </v>
      </c>
      <c r="C490" s="6" t="str">
        <f>IF(A490&lt;=$C$10,$C$9," ")</f>
        <v> </v>
      </c>
      <c r="D490" s="6" t="str">
        <f t="shared" si="50"/>
        <v> </v>
      </c>
      <c r="E490" s="6" t="str">
        <f>IF(D490=" "," ",$C$9-D490)</f>
        <v> </v>
      </c>
      <c r="F490" s="26" t="str">
        <f t="shared" si="49"/>
        <v> </v>
      </c>
      <c r="H490" s="6" t="str">
        <f t="shared" si="54"/>
        <v> </v>
      </c>
      <c r="I490" s="6" t="str">
        <f>IF(A490&lt;=$I$10,$I$9," ")</f>
        <v> </v>
      </c>
      <c r="J490" s="6" t="str">
        <f t="shared" si="51"/>
        <v> </v>
      </c>
      <c r="K490" s="6" t="str">
        <f>IF(J490=" "," ",$I$9-J490)</f>
        <v> </v>
      </c>
      <c r="L490" s="23" t="str">
        <f t="shared" si="55"/>
        <v> </v>
      </c>
      <c r="N490" s="44" t="str">
        <f>IF(L490=" "," ",F490-L490)</f>
        <v> </v>
      </c>
    </row>
    <row r="491" spans="1:14" ht="12.75">
      <c r="A491" s="20">
        <f t="shared" si="52"/>
        <v>475</v>
      </c>
      <c r="B491" s="6" t="str">
        <f t="shared" si="53"/>
        <v> </v>
      </c>
      <c r="C491" s="6" t="str">
        <f>IF(A491&lt;=$C$10,$C$9," ")</f>
        <v> </v>
      </c>
      <c r="D491" s="6" t="str">
        <f t="shared" si="50"/>
        <v> </v>
      </c>
      <c r="E491" s="6" t="str">
        <f>IF(D491=" "," ",$C$9-D491)</f>
        <v> </v>
      </c>
      <c r="F491" s="26" t="str">
        <f t="shared" si="49"/>
        <v> </v>
      </c>
      <c r="H491" s="6" t="str">
        <f t="shared" si="54"/>
        <v> </v>
      </c>
      <c r="I491" s="6" t="str">
        <f>IF(A491&lt;=$I$10,$I$9," ")</f>
        <v> </v>
      </c>
      <c r="J491" s="6" t="str">
        <f t="shared" si="51"/>
        <v> </v>
      </c>
      <c r="K491" s="6" t="str">
        <f>IF(J491=" "," ",$I$9-J491)</f>
        <v> </v>
      </c>
      <c r="L491" s="23" t="str">
        <f t="shared" si="55"/>
        <v> </v>
      </c>
      <c r="N491" s="44" t="str">
        <f>IF(L491=" "," ",F491-L491)</f>
        <v> </v>
      </c>
    </row>
    <row r="492" spans="1:14" ht="12.75">
      <c r="A492" s="20">
        <f t="shared" si="52"/>
        <v>476</v>
      </c>
      <c r="B492" s="6" t="str">
        <f t="shared" si="53"/>
        <v> </v>
      </c>
      <c r="C492" s="6" t="str">
        <f>IF(A492&lt;=$C$10,$C$9," ")</f>
        <v> </v>
      </c>
      <c r="D492" s="6" t="str">
        <f t="shared" si="50"/>
        <v> </v>
      </c>
      <c r="E492" s="6" t="str">
        <f>IF(D492=" "," ",$C$9-D492)</f>
        <v> </v>
      </c>
      <c r="F492" s="26" t="str">
        <f t="shared" si="49"/>
        <v> </v>
      </c>
      <c r="H492" s="6" t="str">
        <f t="shared" si="54"/>
        <v> </v>
      </c>
      <c r="I492" s="6" t="str">
        <f>IF(A492&lt;=$I$10,$I$9," ")</f>
        <v> </v>
      </c>
      <c r="J492" s="6" t="str">
        <f t="shared" si="51"/>
        <v> </v>
      </c>
      <c r="K492" s="6" t="str">
        <f>IF(J492=" "," ",$I$9-J492)</f>
        <v> </v>
      </c>
      <c r="L492" s="23" t="str">
        <f t="shared" si="55"/>
        <v> </v>
      </c>
      <c r="N492" s="44" t="str">
        <f>IF(L492=" "," ",F492-L492)</f>
        <v> </v>
      </c>
    </row>
    <row r="493" spans="1:14" ht="12.75">
      <c r="A493" s="20">
        <f t="shared" si="52"/>
        <v>477</v>
      </c>
      <c r="B493" s="6" t="str">
        <f t="shared" si="53"/>
        <v> </v>
      </c>
      <c r="C493" s="6" t="str">
        <f>IF(A493&lt;=$C$10,$C$9," ")</f>
        <v> </v>
      </c>
      <c r="D493" s="6" t="str">
        <f t="shared" si="50"/>
        <v> </v>
      </c>
      <c r="E493" s="6" t="str">
        <f>IF(D493=" "," ",$C$9-D493)</f>
        <v> </v>
      </c>
      <c r="F493" s="26" t="str">
        <f t="shared" si="49"/>
        <v> </v>
      </c>
      <c r="H493" s="6" t="str">
        <f t="shared" si="54"/>
        <v> </v>
      </c>
      <c r="I493" s="6" t="str">
        <f>IF(A493&lt;=$I$10,$I$9," ")</f>
        <v> </v>
      </c>
      <c r="J493" s="6" t="str">
        <f t="shared" si="51"/>
        <v> </v>
      </c>
      <c r="K493" s="6" t="str">
        <f>IF(J493=" "," ",$I$9-J493)</f>
        <v> </v>
      </c>
      <c r="L493" s="23" t="str">
        <f t="shared" si="55"/>
        <v> </v>
      </c>
      <c r="N493" s="44" t="str">
        <f>IF(L493=" "," ",F493-L493)</f>
        <v> </v>
      </c>
    </row>
    <row r="494" spans="1:14" ht="12.75">
      <c r="A494" s="20">
        <f t="shared" si="52"/>
        <v>478</v>
      </c>
      <c r="B494" s="6" t="str">
        <f t="shared" si="53"/>
        <v> </v>
      </c>
      <c r="C494" s="6" t="str">
        <f>IF(A494&lt;=$C$10,$C$9," ")</f>
        <v> </v>
      </c>
      <c r="D494" s="6" t="str">
        <f t="shared" si="50"/>
        <v> </v>
      </c>
      <c r="E494" s="6" t="str">
        <f>IF(D494=" "," ",$C$9-D494)</f>
        <v> </v>
      </c>
      <c r="F494" s="26" t="str">
        <f t="shared" si="49"/>
        <v> </v>
      </c>
      <c r="H494" s="6" t="str">
        <f t="shared" si="54"/>
        <v> </v>
      </c>
      <c r="I494" s="6" t="str">
        <f>IF(A494&lt;=$I$10,$I$9," ")</f>
        <v> </v>
      </c>
      <c r="J494" s="6" t="str">
        <f t="shared" si="51"/>
        <v> </v>
      </c>
      <c r="K494" s="6" t="str">
        <f>IF(J494=" "," ",$I$9-J494)</f>
        <v> </v>
      </c>
      <c r="L494" s="23" t="str">
        <f t="shared" si="55"/>
        <v> </v>
      </c>
      <c r="N494" s="44" t="str">
        <f>IF(L494=" "," ",F494-L494)</f>
        <v> </v>
      </c>
    </row>
    <row r="495" spans="1:14" ht="12.75">
      <c r="A495" s="20">
        <f t="shared" si="52"/>
        <v>479</v>
      </c>
      <c r="B495" s="6" t="str">
        <f t="shared" si="53"/>
        <v> </v>
      </c>
      <c r="C495" s="6" t="str">
        <f>IF(A495&lt;=$C$10,$C$9," ")</f>
        <v> </v>
      </c>
      <c r="D495" s="6" t="str">
        <f t="shared" si="50"/>
        <v> </v>
      </c>
      <c r="E495" s="6" t="str">
        <f>IF(D495=" "," ",$C$9-D495)</f>
        <v> </v>
      </c>
      <c r="F495" s="26" t="str">
        <f t="shared" si="49"/>
        <v> </v>
      </c>
      <c r="H495" s="6" t="str">
        <f t="shared" si="54"/>
        <v> </v>
      </c>
      <c r="I495" s="6" t="str">
        <f>IF(A495&lt;=$I$10,$I$9," ")</f>
        <v> </v>
      </c>
      <c r="J495" s="6" t="str">
        <f t="shared" si="51"/>
        <v> </v>
      </c>
      <c r="K495" s="6" t="str">
        <f>IF(J495=" "," ",$I$9-J495)</f>
        <v> </v>
      </c>
      <c r="L495" s="23" t="str">
        <f t="shared" si="55"/>
        <v> </v>
      </c>
      <c r="N495" s="44" t="str">
        <f>IF(L495=" "," ",F495-L495)</f>
        <v> </v>
      </c>
    </row>
    <row r="496" spans="1:14" ht="12.75">
      <c r="A496" s="20">
        <f t="shared" si="52"/>
        <v>480</v>
      </c>
      <c r="B496" s="6" t="str">
        <f t="shared" si="53"/>
        <v> </v>
      </c>
      <c r="C496" s="6" t="str">
        <f>IF(A496&lt;=$C$10,$C$9," ")</f>
        <v> </v>
      </c>
      <c r="D496" s="6" t="str">
        <f t="shared" si="50"/>
        <v> </v>
      </c>
      <c r="E496" s="6" t="str">
        <f>IF(D496=" "," ",$C$9-D496)</f>
        <v> </v>
      </c>
      <c r="F496" s="26" t="str">
        <f t="shared" si="49"/>
        <v> </v>
      </c>
      <c r="H496" s="6" t="str">
        <f t="shared" si="54"/>
        <v> </v>
      </c>
      <c r="I496" s="6" t="str">
        <f>IF(A496&lt;=$I$10,$I$9," ")</f>
        <v> </v>
      </c>
      <c r="J496" s="6" t="str">
        <f t="shared" si="51"/>
        <v> </v>
      </c>
      <c r="K496" s="6" t="str">
        <f>IF(J496=" "," ",$I$9-J496)</f>
        <v> </v>
      </c>
      <c r="L496" s="23" t="str">
        <f t="shared" si="55"/>
        <v> </v>
      </c>
      <c r="N496" s="44" t="str">
        <f>IF(L496=" "," ",F496-L496)</f>
        <v> </v>
      </c>
    </row>
    <row r="497" spans="1:14" ht="12.75">
      <c r="A497" s="20">
        <f t="shared" si="52"/>
        <v>481</v>
      </c>
      <c r="B497" s="6" t="str">
        <f t="shared" si="53"/>
        <v> </v>
      </c>
      <c r="C497" s="6" t="str">
        <f>IF(A497&lt;=$C$10,$C$9," ")</f>
        <v> </v>
      </c>
      <c r="D497" s="6" t="str">
        <f t="shared" si="50"/>
        <v> </v>
      </c>
      <c r="E497" s="6" t="str">
        <f>IF(D497=" "," ",$C$9-D497)</f>
        <v> </v>
      </c>
      <c r="F497" s="26" t="str">
        <f t="shared" si="49"/>
        <v> </v>
      </c>
      <c r="H497" s="6" t="str">
        <f t="shared" si="54"/>
        <v> </v>
      </c>
      <c r="I497" s="6" t="str">
        <f>IF(A497&lt;=$I$10,$I$9," ")</f>
        <v> </v>
      </c>
      <c r="J497" s="6" t="str">
        <f t="shared" si="51"/>
        <v> </v>
      </c>
      <c r="K497" s="6" t="str">
        <f>IF(J497=" "," ",$I$9-J497)</f>
        <v> </v>
      </c>
      <c r="L497" s="23" t="str">
        <f t="shared" si="55"/>
        <v> </v>
      </c>
      <c r="N497" s="44" t="str">
        <f>IF(L497=" "," ",F497-L497)</f>
        <v> </v>
      </c>
    </row>
    <row r="498" spans="1:14" ht="12.75">
      <c r="A498" s="20">
        <f t="shared" si="52"/>
        <v>482</v>
      </c>
      <c r="B498" s="6" t="str">
        <f t="shared" si="53"/>
        <v> </v>
      </c>
      <c r="C498" s="6" t="str">
        <f>IF(A498&lt;=$C$10,$C$9," ")</f>
        <v> </v>
      </c>
      <c r="D498" s="6" t="str">
        <f t="shared" si="50"/>
        <v> </v>
      </c>
      <c r="E498" s="6" t="str">
        <f>IF(D498=" "," ",$C$9-D498)</f>
        <v> </v>
      </c>
      <c r="F498" s="26" t="str">
        <f t="shared" si="49"/>
        <v> </v>
      </c>
      <c r="H498" s="6" t="str">
        <f t="shared" si="54"/>
        <v> </v>
      </c>
      <c r="I498" s="6" t="str">
        <f>IF(A498&lt;=$I$10,$I$9," ")</f>
        <v> </v>
      </c>
      <c r="J498" s="6" t="str">
        <f t="shared" si="51"/>
        <v> </v>
      </c>
      <c r="K498" s="6" t="str">
        <f>IF(J498=" "," ",$I$9-J498)</f>
        <v> </v>
      </c>
      <c r="L498" s="23" t="str">
        <f t="shared" si="55"/>
        <v> </v>
      </c>
      <c r="N498" s="44" t="str">
        <f>IF(L498=" "," ",F498-L498)</f>
        <v> </v>
      </c>
    </row>
    <row r="499" spans="1:14" ht="12.75">
      <c r="A499" s="20">
        <f t="shared" si="52"/>
        <v>483</v>
      </c>
      <c r="B499" s="6" t="str">
        <f t="shared" si="53"/>
        <v> </v>
      </c>
      <c r="C499" s="6" t="str">
        <f>IF(A499&lt;=$C$10,$C$9," ")</f>
        <v> </v>
      </c>
      <c r="D499" s="6" t="str">
        <f t="shared" si="50"/>
        <v> </v>
      </c>
      <c r="E499" s="6" t="str">
        <f>IF(D499=" "," ",$C$9-D499)</f>
        <v> </v>
      </c>
      <c r="F499" s="26" t="str">
        <f t="shared" si="49"/>
        <v> </v>
      </c>
      <c r="H499" s="6" t="str">
        <f t="shared" si="54"/>
        <v> </v>
      </c>
      <c r="I499" s="6" t="str">
        <f>IF(A499&lt;=$I$10,$I$9," ")</f>
        <v> </v>
      </c>
      <c r="J499" s="6" t="str">
        <f t="shared" si="51"/>
        <v> </v>
      </c>
      <c r="K499" s="6" t="str">
        <f>IF(J499=" "," ",$I$9-J499)</f>
        <v> </v>
      </c>
      <c r="L499" s="23" t="str">
        <f t="shared" si="55"/>
        <v> </v>
      </c>
      <c r="N499" s="44" t="str">
        <f>IF(L499=" "," ",F499-L499)</f>
        <v> </v>
      </c>
    </row>
    <row r="500" spans="1:14" ht="12.75">
      <c r="A500" s="20">
        <f t="shared" si="52"/>
        <v>484</v>
      </c>
      <c r="B500" s="6" t="str">
        <f t="shared" si="53"/>
        <v> </v>
      </c>
      <c r="C500" s="6" t="str">
        <f>IF(A500&lt;=$C$10,$C$9," ")</f>
        <v> </v>
      </c>
      <c r="D500" s="6" t="str">
        <f t="shared" si="50"/>
        <v> </v>
      </c>
      <c r="E500" s="6" t="str">
        <f>IF(D500=" "," ",$C$9-D500)</f>
        <v> </v>
      </c>
      <c r="F500" s="26" t="str">
        <f t="shared" si="49"/>
        <v> </v>
      </c>
      <c r="H500" s="6" t="str">
        <f t="shared" si="54"/>
        <v> </v>
      </c>
      <c r="I500" s="6" t="str">
        <f>IF(A500&lt;=$I$10,$I$9," ")</f>
        <v> </v>
      </c>
      <c r="J500" s="6" t="str">
        <f t="shared" si="51"/>
        <v> </v>
      </c>
      <c r="K500" s="6" t="str">
        <f>IF(J500=" "," ",$I$9-J500)</f>
        <v> </v>
      </c>
      <c r="L500" s="23" t="str">
        <f t="shared" si="55"/>
        <v> </v>
      </c>
      <c r="N500" s="44" t="str">
        <f>IF(L500=" "," ",F500-L500)</f>
        <v> </v>
      </c>
    </row>
    <row r="501" spans="1:14" ht="12.75">
      <c r="A501" s="20">
        <f t="shared" si="52"/>
        <v>485</v>
      </c>
      <c r="B501" s="6" t="str">
        <f t="shared" si="53"/>
        <v> </v>
      </c>
      <c r="C501" s="6" t="str">
        <f>IF(A501&lt;=$C$10,$C$9," ")</f>
        <v> </v>
      </c>
      <c r="D501" s="6" t="str">
        <f t="shared" si="50"/>
        <v> </v>
      </c>
      <c r="E501" s="6" t="str">
        <f>IF(D501=" "," ",$C$9-D501)</f>
        <v> </v>
      </c>
      <c r="F501" s="26" t="str">
        <f t="shared" si="49"/>
        <v> </v>
      </c>
      <c r="H501" s="6" t="str">
        <f t="shared" si="54"/>
        <v> </v>
      </c>
      <c r="I501" s="6" t="str">
        <f>IF(A501&lt;=$I$10,$I$9," ")</f>
        <v> </v>
      </c>
      <c r="J501" s="6" t="str">
        <f t="shared" si="51"/>
        <v> </v>
      </c>
      <c r="K501" s="6" t="str">
        <f>IF(J501=" "," ",$I$9-J501)</f>
        <v> </v>
      </c>
      <c r="L501" s="23" t="str">
        <f t="shared" si="55"/>
        <v> </v>
      </c>
      <c r="N501" s="44" t="str">
        <f>IF(L501=" "," ",F501-L501)</f>
        <v> </v>
      </c>
    </row>
    <row r="502" spans="1:14" ht="12.75">
      <c r="A502" s="20">
        <f t="shared" si="52"/>
        <v>486</v>
      </c>
      <c r="B502" s="6" t="str">
        <f t="shared" si="53"/>
        <v> </v>
      </c>
      <c r="C502" s="6" t="str">
        <f>IF(A502&lt;=$C$10,$C$9," ")</f>
        <v> </v>
      </c>
      <c r="D502" s="6" t="str">
        <f t="shared" si="50"/>
        <v> </v>
      </c>
      <c r="E502" s="6" t="str">
        <f>IF(D502=" "," ",$C$9-D502)</f>
        <v> </v>
      </c>
      <c r="F502" s="26" t="str">
        <f t="shared" si="49"/>
        <v> </v>
      </c>
      <c r="H502" s="6" t="str">
        <f t="shared" si="54"/>
        <v> </v>
      </c>
      <c r="I502" s="6" t="str">
        <f>IF(A502&lt;=$I$10,$I$9," ")</f>
        <v> </v>
      </c>
      <c r="J502" s="6" t="str">
        <f t="shared" si="51"/>
        <v> </v>
      </c>
      <c r="K502" s="6" t="str">
        <f>IF(J502=" "," ",$I$9-J502)</f>
        <v> </v>
      </c>
      <c r="L502" s="23" t="str">
        <f t="shared" si="55"/>
        <v> </v>
      </c>
      <c r="N502" s="44" t="str">
        <f>IF(L502=" "," ",F502-L502)</f>
        <v> </v>
      </c>
    </row>
    <row r="503" spans="1:14" ht="12.75">
      <c r="A503" s="20">
        <f t="shared" si="52"/>
        <v>487</v>
      </c>
      <c r="B503" s="6" t="str">
        <f t="shared" si="53"/>
        <v> </v>
      </c>
      <c r="C503" s="6" t="str">
        <f>IF(A503&lt;=$C$10,$C$9," ")</f>
        <v> </v>
      </c>
      <c r="D503" s="6" t="str">
        <f t="shared" si="50"/>
        <v> </v>
      </c>
      <c r="E503" s="6" t="str">
        <f>IF(D503=" "," ",$C$9-D503)</f>
        <v> </v>
      </c>
      <c r="F503" s="26" t="str">
        <f t="shared" si="49"/>
        <v> </v>
      </c>
      <c r="H503" s="6" t="str">
        <f t="shared" si="54"/>
        <v> </v>
      </c>
      <c r="I503" s="6" t="str">
        <f>IF(A503&lt;=$I$10,$I$9," ")</f>
        <v> </v>
      </c>
      <c r="J503" s="6" t="str">
        <f t="shared" si="51"/>
        <v> </v>
      </c>
      <c r="K503" s="6" t="str">
        <f>IF(J503=" "," ",$I$9-J503)</f>
        <v> </v>
      </c>
      <c r="L503" s="23" t="str">
        <f t="shared" si="55"/>
        <v> </v>
      </c>
      <c r="N503" s="44" t="str">
        <f>IF(L503=" "," ",F503-L503)</f>
        <v> </v>
      </c>
    </row>
    <row r="504" spans="1:14" ht="12.75">
      <c r="A504" s="20">
        <f t="shared" si="52"/>
        <v>488</v>
      </c>
      <c r="B504" s="6" t="str">
        <f t="shared" si="53"/>
        <v> </v>
      </c>
      <c r="C504" s="6" t="str">
        <f>IF(A504&lt;=$C$10,$C$9," ")</f>
        <v> </v>
      </c>
      <c r="D504" s="6" t="str">
        <f t="shared" si="50"/>
        <v> </v>
      </c>
      <c r="E504" s="6" t="str">
        <f>IF(D504=" "," ",$C$9-D504)</f>
        <v> </v>
      </c>
      <c r="F504" s="26" t="str">
        <f t="shared" si="49"/>
        <v> </v>
      </c>
      <c r="H504" s="6" t="str">
        <f t="shared" si="54"/>
        <v> </v>
      </c>
      <c r="I504" s="6" t="str">
        <f>IF(A504&lt;=$I$10,$I$9," ")</f>
        <v> </v>
      </c>
      <c r="J504" s="6" t="str">
        <f t="shared" si="51"/>
        <v> </v>
      </c>
      <c r="K504" s="6" t="str">
        <f>IF(J504=" "," ",$I$9-J504)</f>
        <v> </v>
      </c>
      <c r="L504" s="23" t="str">
        <f t="shared" si="55"/>
        <v> </v>
      </c>
      <c r="N504" s="44" t="str">
        <f>IF(L504=" "," ",F504-L504)</f>
        <v> </v>
      </c>
    </row>
    <row r="505" spans="1:14" ht="12.75">
      <c r="A505" s="20">
        <f t="shared" si="52"/>
        <v>489</v>
      </c>
      <c r="B505" s="6" t="str">
        <f t="shared" si="53"/>
        <v> </v>
      </c>
      <c r="C505" s="6" t="str">
        <f>IF(A505&lt;=$C$10,$C$9," ")</f>
        <v> </v>
      </c>
      <c r="D505" s="6" t="str">
        <f t="shared" si="50"/>
        <v> </v>
      </c>
      <c r="E505" s="6" t="str">
        <f>IF(D505=" "," ",$C$9-D505)</f>
        <v> </v>
      </c>
      <c r="F505" s="26" t="str">
        <f aca="true" t="shared" si="56" ref="F505:F568">IF(E505=" "," ",B505-E505)</f>
        <v> </v>
      </c>
      <c r="H505" s="6" t="str">
        <f t="shared" si="54"/>
        <v> </v>
      </c>
      <c r="I505" s="6" t="str">
        <f>IF(A505&lt;=$I$10,$I$9," ")</f>
        <v> </v>
      </c>
      <c r="J505" s="6" t="str">
        <f t="shared" si="51"/>
        <v> </v>
      </c>
      <c r="K505" s="6" t="str">
        <f>IF(J505=" "," ",$I$9-J505)</f>
        <v> </v>
      </c>
      <c r="L505" s="23" t="str">
        <f t="shared" si="55"/>
        <v> </v>
      </c>
      <c r="N505" s="44" t="str">
        <f>IF(L505=" "," ",F505-L505)</f>
        <v> </v>
      </c>
    </row>
    <row r="506" spans="1:14" ht="12.75">
      <c r="A506" s="20">
        <f t="shared" si="52"/>
        <v>490</v>
      </c>
      <c r="B506" s="6" t="str">
        <f t="shared" si="53"/>
        <v> </v>
      </c>
      <c r="C506" s="6" t="str">
        <f>IF(A506&lt;=$C$10,$C$9," ")</f>
        <v> </v>
      </c>
      <c r="D506" s="6" t="str">
        <f t="shared" si="50"/>
        <v> </v>
      </c>
      <c r="E506" s="6" t="str">
        <f>IF(D506=" "," ",$C$9-D506)</f>
        <v> </v>
      </c>
      <c r="F506" s="26" t="str">
        <f t="shared" si="56"/>
        <v> </v>
      </c>
      <c r="H506" s="6" t="str">
        <f t="shared" si="54"/>
        <v> </v>
      </c>
      <c r="I506" s="6" t="str">
        <f>IF(A506&lt;=$I$10,$I$9," ")</f>
        <v> </v>
      </c>
      <c r="J506" s="6" t="str">
        <f t="shared" si="51"/>
        <v> </v>
      </c>
      <c r="K506" s="6" t="str">
        <f>IF(J506=" "," ",$I$9-J506)</f>
        <v> </v>
      </c>
      <c r="L506" s="23" t="str">
        <f t="shared" si="55"/>
        <v> </v>
      </c>
      <c r="N506" s="44" t="str">
        <f>IF(L506=" "," ",F506-L506)</f>
        <v> </v>
      </c>
    </row>
    <row r="507" spans="1:14" ht="12.75">
      <c r="A507" s="20">
        <f t="shared" si="52"/>
        <v>491</v>
      </c>
      <c r="B507" s="6" t="str">
        <f t="shared" si="53"/>
        <v> </v>
      </c>
      <c r="C507" s="6" t="str">
        <f>IF(A507&lt;=$C$10,$C$9," ")</f>
        <v> </v>
      </c>
      <c r="D507" s="6" t="str">
        <f t="shared" si="50"/>
        <v> </v>
      </c>
      <c r="E507" s="6" t="str">
        <f>IF(D507=" "," ",$C$9-D507)</f>
        <v> </v>
      </c>
      <c r="F507" s="26" t="str">
        <f t="shared" si="56"/>
        <v> </v>
      </c>
      <c r="H507" s="6" t="str">
        <f t="shared" si="54"/>
        <v> </v>
      </c>
      <c r="I507" s="6" t="str">
        <f>IF(A507&lt;=$I$10,$I$9," ")</f>
        <v> </v>
      </c>
      <c r="J507" s="6" t="str">
        <f t="shared" si="51"/>
        <v> </v>
      </c>
      <c r="K507" s="6" t="str">
        <f>IF(J507=" "," ",$I$9-J507)</f>
        <v> </v>
      </c>
      <c r="L507" s="23" t="str">
        <f t="shared" si="55"/>
        <v> </v>
      </c>
      <c r="N507" s="44" t="str">
        <f>IF(L507=" "," ",F507-L507)</f>
        <v> </v>
      </c>
    </row>
    <row r="508" spans="1:14" ht="12.75">
      <c r="A508" s="20">
        <f t="shared" si="52"/>
        <v>492</v>
      </c>
      <c r="B508" s="6" t="str">
        <f t="shared" si="53"/>
        <v> </v>
      </c>
      <c r="C508" s="6" t="str">
        <f>IF(A508&lt;=$C$10,$C$9," ")</f>
        <v> </v>
      </c>
      <c r="D508" s="6" t="str">
        <f t="shared" si="50"/>
        <v> </v>
      </c>
      <c r="E508" s="6" t="str">
        <f>IF(D508=" "," ",$C$9-D508)</f>
        <v> </v>
      </c>
      <c r="F508" s="26" t="str">
        <f t="shared" si="56"/>
        <v> </v>
      </c>
      <c r="H508" s="6" t="str">
        <f t="shared" si="54"/>
        <v> </v>
      </c>
      <c r="I508" s="6" t="str">
        <f>IF(A508&lt;=$I$10,$I$9," ")</f>
        <v> </v>
      </c>
      <c r="J508" s="6" t="str">
        <f t="shared" si="51"/>
        <v> </v>
      </c>
      <c r="K508" s="6" t="str">
        <f>IF(J508=" "," ",$I$9-J508)</f>
        <v> </v>
      </c>
      <c r="L508" s="23" t="str">
        <f t="shared" si="55"/>
        <v> </v>
      </c>
      <c r="N508" s="44" t="str">
        <f>IF(L508=" "," ",F508-L508)</f>
        <v> </v>
      </c>
    </row>
    <row r="509" spans="1:14" ht="12.75">
      <c r="A509" s="20">
        <f t="shared" si="52"/>
        <v>493</v>
      </c>
      <c r="B509" s="6" t="str">
        <f t="shared" si="53"/>
        <v> </v>
      </c>
      <c r="C509" s="6" t="str">
        <f>IF(A509&lt;=$C$10,$C$9," ")</f>
        <v> </v>
      </c>
      <c r="D509" s="6" t="str">
        <f t="shared" si="50"/>
        <v> </v>
      </c>
      <c r="E509" s="6" t="str">
        <f>IF(D509=" "," ",$C$9-D509)</f>
        <v> </v>
      </c>
      <c r="F509" s="26" t="str">
        <f t="shared" si="56"/>
        <v> </v>
      </c>
      <c r="H509" s="6" t="str">
        <f t="shared" si="54"/>
        <v> </v>
      </c>
      <c r="I509" s="6" t="str">
        <f>IF(A509&lt;=$I$10,$I$9," ")</f>
        <v> </v>
      </c>
      <c r="J509" s="6" t="str">
        <f t="shared" si="51"/>
        <v> </v>
      </c>
      <c r="K509" s="6" t="str">
        <f>IF(J509=" "," ",$I$9-J509)</f>
        <v> </v>
      </c>
      <c r="L509" s="23" t="str">
        <f t="shared" si="55"/>
        <v> </v>
      </c>
      <c r="N509" s="44" t="str">
        <f>IF(L509=" "," ",F509-L509)</f>
        <v> </v>
      </c>
    </row>
    <row r="510" spans="1:14" ht="12.75">
      <c r="A510" s="20">
        <f t="shared" si="52"/>
        <v>494</v>
      </c>
      <c r="B510" s="6" t="str">
        <f t="shared" si="53"/>
        <v> </v>
      </c>
      <c r="C510" s="6" t="str">
        <f>IF(A510&lt;=$C$10,$C$9," ")</f>
        <v> </v>
      </c>
      <c r="D510" s="6" t="str">
        <f t="shared" si="50"/>
        <v> </v>
      </c>
      <c r="E510" s="6" t="str">
        <f>IF(D510=" "," ",$C$9-D510)</f>
        <v> </v>
      </c>
      <c r="F510" s="26" t="str">
        <f t="shared" si="56"/>
        <v> </v>
      </c>
      <c r="H510" s="6" t="str">
        <f t="shared" si="54"/>
        <v> </v>
      </c>
      <c r="I510" s="6" t="str">
        <f>IF(A510&lt;=$I$10,$I$9," ")</f>
        <v> </v>
      </c>
      <c r="J510" s="6" t="str">
        <f t="shared" si="51"/>
        <v> </v>
      </c>
      <c r="K510" s="6" t="str">
        <f>IF(J510=" "," ",$I$9-J510)</f>
        <v> </v>
      </c>
      <c r="L510" s="23" t="str">
        <f t="shared" si="55"/>
        <v> </v>
      </c>
      <c r="N510" s="44" t="str">
        <f>IF(L510=" "," ",F510-L510)</f>
        <v> </v>
      </c>
    </row>
    <row r="511" spans="1:14" ht="12.75">
      <c r="A511" s="20">
        <f t="shared" si="52"/>
        <v>495</v>
      </c>
      <c r="B511" s="6" t="str">
        <f t="shared" si="53"/>
        <v> </v>
      </c>
      <c r="C511" s="6" t="str">
        <f>IF(A511&lt;=$C$10,$C$9," ")</f>
        <v> </v>
      </c>
      <c r="D511" s="6" t="str">
        <f t="shared" si="50"/>
        <v> </v>
      </c>
      <c r="E511" s="6" t="str">
        <f>IF(D511=" "," ",$C$9-D511)</f>
        <v> </v>
      </c>
      <c r="F511" s="26" t="str">
        <f t="shared" si="56"/>
        <v> </v>
      </c>
      <c r="H511" s="6" t="str">
        <f t="shared" si="54"/>
        <v> </v>
      </c>
      <c r="I511" s="6" t="str">
        <f>IF(A511&lt;=$I$10,$I$9," ")</f>
        <v> </v>
      </c>
      <c r="J511" s="6" t="str">
        <f t="shared" si="51"/>
        <v> </v>
      </c>
      <c r="K511" s="6" t="str">
        <f>IF(J511=" "," ",$I$9-J511)</f>
        <v> </v>
      </c>
      <c r="L511" s="23" t="str">
        <f t="shared" si="55"/>
        <v> </v>
      </c>
      <c r="N511" s="44" t="str">
        <f>IF(L511=" "," ",F511-L511)</f>
        <v> </v>
      </c>
    </row>
    <row r="512" spans="1:14" ht="12.75">
      <c r="A512" s="20">
        <f t="shared" si="52"/>
        <v>496</v>
      </c>
      <c r="B512" s="6" t="str">
        <f t="shared" si="53"/>
        <v> </v>
      </c>
      <c r="C512" s="6" t="str">
        <f>IF(A512&lt;=$C$10,$C$9," ")</f>
        <v> </v>
      </c>
      <c r="D512" s="6" t="str">
        <f t="shared" si="50"/>
        <v> </v>
      </c>
      <c r="E512" s="6" t="str">
        <f>IF(D512=" "," ",$C$9-D512)</f>
        <v> </v>
      </c>
      <c r="F512" s="26" t="str">
        <f t="shared" si="56"/>
        <v> </v>
      </c>
      <c r="H512" s="6" t="str">
        <f t="shared" si="54"/>
        <v> </v>
      </c>
      <c r="I512" s="6" t="str">
        <f>IF(A512&lt;=$I$10,$I$9," ")</f>
        <v> </v>
      </c>
      <c r="J512" s="6" t="str">
        <f t="shared" si="51"/>
        <v> </v>
      </c>
      <c r="K512" s="6" t="str">
        <f>IF(J512=" "," ",$I$9-J512)</f>
        <v> </v>
      </c>
      <c r="L512" s="23" t="str">
        <f t="shared" si="55"/>
        <v> </v>
      </c>
      <c r="N512" s="44" t="str">
        <f>IF(L512=" "," ",F512-L512)</f>
        <v> </v>
      </c>
    </row>
    <row r="513" spans="1:14" ht="12.75">
      <c r="A513" s="20">
        <f t="shared" si="52"/>
        <v>497</v>
      </c>
      <c r="B513" s="6" t="str">
        <f t="shared" si="53"/>
        <v> </v>
      </c>
      <c r="C513" s="6" t="str">
        <f>IF(A513&lt;=$C$10,$C$9," ")</f>
        <v> </v>
      </c>
      <c r="D513" s="6" t="str">
        <f t="shared" si="50"/>
        <v> </v>
      </c>
      <c r="E513" s="6" t="str">
        <f>IF(D513=" "," ",$C$9-D513)</f>
        <v> </v>
      </c>
      <c r="F513" s="26" t="str">
        <f t="shared" si="56"/>
        <v> </v>
      </c>
      <c r="H513" s="6" t="str">
        <f t="shared" si="54"/>
        <v> </v>
      </c>
      <c r="I513" s="6" t="str">
        <f>IF(A513&lt;=$I$10,$I$9," ")</f>
        <v> </v>
      </c>
      <c r="J513" s="6" t="str">
        <f t="shared" si="51"/>
        <v> </v>
      </c>
      <c r="K513" s="6" t="str">
        <f>IF(J513=" "," ",$I$9-J513)</f>
        <v> </v>
      </c>
      <c r="L513" s="23" t="str">
        <f t="shared" si="55"/>
        <v> </v>
      </c>
      <c r="N513" s="44" t="str">
        <f>IF(L513=" "," ",F513-L513)</f>
        <v> </v>
      </c>
    </row>
    <row r="514" spans="1:14" ht="12.75">
      <c r="A514" s="20">
        <f t="shared" si="52"/>
        <v>498</v>
      </c>
      <c r="B514" s="6" t="str">
        <f t="shared" si="53"/>
        <v> </v>
      </c>
      <c r="C514" s="6" t="str">
        <f>IF(A514&lt;=$C$10,$C$9," ")</f>
        <v> </v>
      </c>
      <c r="D514" s="6" t="str">
        <f t="shared" si="50"/>
        <v> </v>
      </c>
      <c r="E514" s="6" t="str">
        <f>IF(D514=" "," ",$C$9-D514)</f>
        <v> </v>
      </c>
      <c r="F514" s="26" t="str">
        <f t="shared" si="56"/>
        <v> </v>
      </c>
      <c r="H514" s="6" t="str">
        <f t="shared" si="54"/>
        <v> </v>
      </c>
      <c r="I514" s="6" t="str">
        <f>IF(A514&lt;=$I$10,$I$9," ")</f>
        <v> </v>
      </c>
      <c r="J514" s="6" t="str">
        <f t="shared" si="51"/>
        <v> </v>
      </c>
      <c r="K514" s="6" t="str">
        <f>IF(J514=" "," ",$I$9-J514)</f>
        <v> </v>
      </c>
      <c r="L514" s="23" t="str">
        <f t="shared" si="55"/>
        <v> </v>
      </c>
      <c r="N514" s="44" t="str">
        <f>IF(L514=" "," ",F514-L514)</f>
        <v> </v>
      </c>
    </row>
    <row r="515" spans="1:14" ht="12.75">
      <c r="A515" s="20">
        <f t="shared" si="52"/>
        <v>499</v>
      </c>
      <c r="B515" s="6" t="str">
        <f t="shared" si="53"/>
        <v> </v>
      </c>
      <c r="C515" s="6" t="str">
        <f>IF(A515&lt;=$C$10,$C$9," ")</f>
        <v> </v>
      </c>
      <c r="D515" s="6" t="str">
        <f t="shared" si="50"/>
        <v> </v>
      </c>
      <c r="E515" s="6" t="str">
        <f>IF(D515=" "," ",$C$9-D515)</f>
        <v> </v>
      </c>
      <c r="F515" s="26" t="str">
        <f t="shared" si="56"/>
        <v> </v>
      </c>
      <c r="H515" s="6" t="str">
        <f t="shared" si="54"/>
        <v> </v>
      </c>
      <c r="I515" s="6" t="str">
        <f>IF(A515&lt;=$I$10,$I$9," ")</f>
        <v> </v>
      </c>
      <c r="J515" s="6" t="str">
        <f t="shared" si="51"/>
        <v> </v>
      </c>
      <c r="K515" s="6" t="str">
        <f>IF(J515=" "," ",$I$9-J515)</f>
        <v> </v>
      </c>
      <c r="L515" s="23" t="str">
        <f t="shared" si="55"/>
        <v> </v>
      </c>
      <c r="N515" s="44" t="str">
        <f>IF(L515=" "," ",F515-L515)</f>
        <v> </v>
      </c>
    </row>
    <row r="516" spans="1:14" ht="12.75">
      <c r="A516" s="20">
        <f t="shared" si="52"/>
        <v>500</v>
      </c>
      <c r="B516" s="6" t="str">
        <f t="shared" si="53"/>
        <v> </v>
      </c>
      <c r="C516" s="6" t="str">
        <f>IF(A516&lt;=$C$10,$C$9," ")</f>
        <v> </v>
      </c>
      <c r="D516" s="6" t="str">
        <f t="shared" si="50"/>
        <v> </v>
      </c>
      <c r="E516" s="6" t="str">
        <f>IF(D516=" "," ",$C$9-D516)</f>
        <v> </v>
      </c>
      <c r="F516" s="26" t="str">
        <f t="shared" si="56"/>
        <v> </v>
      </c>
      <c r="H516" s="6" t="str">
        <f t="shared" si="54"/>
        <v> </v>
      </c>
      <c r="I516" s="6" t="str">
        <f>IF(A516&lt;=$I$10,$I$9," ")</f>
        <v> </v>
      </c>
      <c r="J516" s="6" t="str">
        <f t="shared" si="51"/>
        <v> </v>
      </c>
      <c r="K516" s="6" t="str">
        <f>IF(J516=" "," ",$I$9-J516)</f>
        <v> </v>
      </c>
      <c r="L516" s="23" t="str">
        <f t="shared" si="55"/>
        <v> </v>
      </c>
      <c r="N516" s="44" t="str">
        <f>IF(L516=" "," ",F516-L516)</f>
        <v> </v>
      </c>
    </row>
    <row r="517" spans="1:14" ht="12.75">
      <c r="A517" s="20">
        <f t="shared" si="52"/>
        <v>501</v>
      </c>
      <c r="B517" s="6" t="str">
        <f t="shared" si="53"/>
        <v> </v>
      </c>
      <c r="C517" s="6" t="str">
        <f>IF(A517&lt;=$C$10,$C$9," ")</f>
        <v> </v>
      </c>
      <c r="D517" s="6" t="str">
        <f t="shared" si="50"/>
        <v> </v>
      </c>
      <c r="E517" s="6" t="str">
        <f>IF(D517=" "," ",$C$9-D517)</f>
        <v> </v>
      </c>
      <c r="F517" s="26" t="str">
        <f t="shared" si="56"/>
        <v> </v>
      </c>
      <c r="H517" s="6" t="str">
        <f t="shared" si="54"/>
        <v> </v>
      </c>
      <c r="I517" s="6" t="str">
        <f>IF(A517&lt;=$I$10,$I$9," ")</f>
        <v> </v>
      </c>
      <c r="J517" s="6" t="str">
        <f t="shared" si="51"/>
        <v> </v>
      </c>
      <c r="K517" s="6" t="str">
        <f>IF(J517=" "," ",$I$9-J517)</f>
        <v> </v>
      </c>
      <c r="L517" s="23" t="str">
        <f t="shared" si="55"/>
        <v> </v>
      </c>
      <c r="N517" s="44" t="str">
        <f>IF(L517=" "," ",F517-L517)</f>
        <v> </v>
      </c>
    </row>
    <row r="518" spans="1:14" ht="12.75">
      <c r="A518" s="20">
        <f t="shared" si="52"/>
        <v>502</v>
      </c>
      <c r="B518" s="6" t="str">
        <f t="shared" si="53"/>
        <v> </v>
      </c>
      <c r="C518" s="6" t="str">
        <f>IF(A518&lt;=$C$10,$C$9," ")</f>
        <v> </v>
      </c>
      <c r="D518" s="6" t="str">
        <f t="shared" si="50"/>
        <v> </v>
      </c>
      <c r="E518" s="6" t="str">
        <f>IF(D518=" "," ",$C$9-D518)</f>
        <v> </v>
      </c>
      <c r="F518" s="26" t="str">
        <f t="shared" si="56"/>
        <v> </v>
      </c>
      <c r="H518" s="6" t="str">
        <f t="shared" si="54"/>
        <v> </v>
      </c>
      <c r="I518" s="6" t="str">
        <f>IF(A518&lt;=$I$10,$I$9," ")</f>
        <v> </v>
      </c>
      <c r="J518" s="6" t="str">
        <f t="shared" si="51"/>
        <v> </v>
      </c>
      <c r="K518" s="6" t="str">
        <f>IF(J518=" "," ",$I$9-J518)</f>
        <v> </v>
      </c>
      <c r="L518" s="23" t="str">
        <f t="shared" si="55"/>
        <v> </v>
      </c>
      <c r="N518" s="44" t="str">
        <f>IF(L518=" "," ",F518-L518)</f>
        <v> </v>
      </c>
    </row>
    <row r="519" spans="1:14" ht="12.75">
      <c r="A519" s="20">
        <f t="shared" si="52"/>
        <v>503</v>
      </c>
      <c r="B519" s="6" t="str">
        <f t="shared" si="53"/>
        <v> </v>
      </c>
      <c r="C519" s="6" t="str">
        <f>IF(A519&lt;=$C$10,$C$9," ")</f>
        <v> </v>
      </c>
      <c r="D519" s="6" t="str">
        <f t="shared" si="50"/>
        <v> </v>
      </c>
      <c r="E519" s="6" t="str">
        <f>IF(D519=" "," ",$C$9-D519)</f>
        <v> </v>
      </c>
      <c r="F519" s="26" t="str">
        <f t="shared" si="56"/>
        <v> </v>
      </c>
      <c r="H519" s="6" t="str">
        <f t="shared" si="54"/>
        <v> </v>
      </c>
      <c r="I519" s="6" t="str">
        <f>IF(A519&lt;=$I$10,$I$9," ")</f>
        <v> </v>
      </c>
      <c r="J519" s="6" t="str">
        <f t="shared" si="51"/>
        <v> </v>
      </c>
      <c r="K519" s="6" t="str">
        <f>IF(J519=" "," ",$I$9-J519)</f>
        <v> </v>
      </c>
      <c r="L519" s="23" t="str">
        <f t="shared" si="55"/>
        <v> </v>
      </c>
      <c r="N519" s="44" t="str">
        <f>IF(L519=" "," ",F519-L519)</f>
        <v> </v>
      </c>
    </row>
    <row r="520" spans="1:14" ht="12.75">
      <c r="A520" s="20">
        <f t="shared" si="52"/>
        <v>504</v>
      </c>
      <c r="B520" s="6" t="str">
        <f t="shared" si="53"/>
        <v> </v>
      </c>
      <c r="C520" s="6" t="str">
        <f>IF(A520&lt;=$C$10,$C$9," ")</f>
        <v> </v>
      </c>
      <c r="D520" s="6" t="str">
        <f t="shared" si="50"/>
        <v> </v>
      </c>
      <c r="E520" s="6" t="str">
        <f>IF(D520=" "," ",$C$9-D520)</f>
        <v> </v>
      </c>
      <c r="F520" s="26" t="str">
        <f t="shared" si="56"/>
        <v> </v>
      </c>
      <c r="H520" s="6" t="str">
        <f t="shared" si="54"/>
        <v> </v>
      </c>
      <c r="I520" s="6" t="str">
        <f>IF(A520&lt;=$I$10,$I$9," ")</f>
        <v> </v>
      </c>
      <c r="J520" s="6" t="str">
        <f t="shared" si="51"/>
        <v> </v>
      </c>
      <c r="K520" s="6" t="str">
        <f>IF(J520=" "," ",$I$9-J520)</f>
        <v> </v>
      </c>
      <c r="L520" s="23" t="str">
        <f t="shared" si="55"/>
        <v> </v>
      </c>
      <c r="N520" s="44" t="str">
        <f>IF(L520=" "," ",F520-L520)</f>
        <v> </v>
      </c>
    </row>
    <row r="521" spans="1:14" ht="12.75">
      <c r="A521" s="20">
        <f t="shared" si="52"/>
        <v>505</v>
      </c>
      <c r="B521" s="6" t="str">
        <f t="shared" si="53"/>
        <v> </v>
      </c>
      <c r="C521" s="6" t="str">
        <f>IF(A521&lt;=$C$10,$C$9," ")</f>
        <v> </v>
      </c>
      <c r="D521" s="6" t="str">
        <f t="shared" si="50"/>
        <v> </v>
      </c>
      <c r="E521" s="6" t="str">
        <f>IF(D521=" "," ",$C$9-D521)</f>
        <v> </v>
      </c>
      <c r="F521" s="26" t="str">
        <f t="shared" si="56"/>
        <v> </v>
      </c>
      <c r="H521" s="6" t="str">
        <f t="shared" si="54"/>
        <v> </v>
      </c>
      <c r="I521" s="6" t="str">
        <f>IF(A521&lt;=$I$10,$I$9," ")</f>
        <v> </v>
      </c>
      <c r="J521" s="6" t="str">
        <f t="shared" si="51"/>
        <v> </v>
      </c>
      <c r="K521" s="6" t="str">
        <f>IF(J521=" "," ",$I$9-J521)</f>
        <v> </v>
      </c>
      <c r="L521" s="23" t="str">
        <f t="shared" si="55"/>
        <v> </v>
      </c>
      <c r="N521" s="44" t="str">
        <f>IF(L521=" "," ",F521-L521)</f>
        <v> </v>
      </c>
    </row>
    <row r="522" spans="1:14" ht="12.75">
      <c r="A522" s="20">
        <f t="shared" si="52"/>
        <v>506</v>
      </c>
      <c r="B522" s="6" t="str">
        <f t="shared" si="53"/>
        <v> </v>
      </c>
      <c r="C522" s="6" t="str">
        <f>IF(A522&lt;=$C$10,$C$9," ")</f>
        <v> </v>
      </c>
      <c r="D522" s="6" t="str">
        <f t="shared" si="50"/>
        <v> </v>
      </c>
      <c r="E522" s="6" t="str">
        <f>IF(D522=" "," ",$C$9-D522)</f>
        <v> </v>
      </c>
      <c r="F522" s="26" t="str">
        <f t="shared" si="56"/>
        <v> </v>
      </c>
      <c r="H522" s="6" t="str">
        <f t="shared" si="54"/>
        <v> </v>
      </c>
      <c r="I522" s="6" t="str">
        <f>IF(A522&lt;=$I$10,$I$9," ")</f>
        <v> </v>
      </c>
      <c r="J522" s="6" t="str">
        <f t="shared" si="51"/>
        <v> </v>
      </c>
      <c r="K522" s="6" t="str">
        <f>IF(J522=" "," ",$I$9-J522)</f>
        <v> </v>
      </c>
      <c r="L522" s="23" t="str">
        <f t="shared" si="55"/>
        <v> </v>
      </c>
      <c r="N522" s="44" t="str">
        <f>IF(L522=" "," ",F522-L522)</f>
        <v> </v>
      </c>
    </row>
    <row r="523" spans="1:14" ht="12.75">
      <c r="A523" s="20">
        <f t="shared" si="52"/>
        <v>507</v>
      </c>
      <c r="B523" s="6" t="str">
        <f t="shared" si="53"/>
        <v> </v>
      </c>
      <c r="C523" s="6" t="str">
        <f>IF(A523&lt;=$C$10,$C$9," ")</f>
        <v> </v>
      </c>
      <c r="D523" s="6" t="str">
        <f t="shared" si="50"/>
        <v> </v>
      </c>
      <c r="E523" s="6" t="str">
        <f>IF(D523=" "," ",$C$9-D523)</f>
        <v> </v>
      </c>
      <c r="F523" s="26" t="str">
        <f t="shared" si="56"/>
        <v> </v>
      </c>
      <c r="H523" s="6" t="str">
        <f t="shared" si="54"/>
        <v> </v>
      </c>
      <c r="I523" s="6" t="str">
        <f>IF(A523&lt;=$I$10,$I$9," ")</f>
        <v> </v>
      </c>
      <c r="J523" s="6" t="str">
        <f t="shared" si="51"/>
        <v> </v>
      </c>
      <c r="K523" s="6" t="str">
        <f>IF(J523=" "," ",$I$9-J523)</f>
        <v> </v>
      </c>
      <c r="L523" s="23" t="str">
        <f t="shared" si="55"/>
        <v> </v>
      </c>
      <c r="N523" s="44" t="str">
        <f>IF(L523=" "," ",F523-L523)</f>
        <v> </v>
      </c>
    </row>
    <row r="524" spans="1:14" ht="12.75">
      <c r="A524" s="20">
        <f t="shared" si="52"/>
        <v>508</v>
      </c>
      <c r="B524" s="6" t="str">
        <f t="shared" si="53"/>
        <v> </v>
      </c>
      <c r="C524" s="6" t="str">
        <f>IF(A524&lt;=$C$10,$C$9," ")</f>
        <v> </v>
      </c>
      <c r="D524" s="6" t="str">
        <f t="shared" si="50"/>
        <v> </v>
      </c>
      <c r="E524" s="6" t="str">
        <f>IF(D524=" "," ",$C$9-D524)</f>
        <v> </v>
      </c>
      <c r="F524" s="26" t="str">
        <f t="shared" si="56"/>
        <v> </v>
      </c>
      <c r="H524" s="6" t="str">
        <f t="shared" si="54"/>
        <v> </v>
      </c>
      <c r="I524" s="6" t="str">
        <f>IF(A524&lt;=$I$10,$I$9," ")</f>
        <v> </v>
      </c>
      <c r="J524" s="6" t="str">
        <f t="shared" si="51"/>
        <v> </v>
      </c>
      <c r="K524" s="6" t="str">
        <f>IF(J524=" "," ",$I$9-J524)</f>
        <v> </v>
      </c>
      <c r="L524" s="23" t="str">
        <f t="shared" si="55"/>
        <v> </v>
      </c>
      <c r="N524" s="44" t="str">
        <f>IF(L524=" "," ",F524-L524)</f>
        <v> </v>
      </c>
    </row>
    <row r="525" spans="1:14" ht="12.75">
      <c r="A525" s="20">
        <f t="shared" si="52"/>
        <v>509</v>
      </c>
      <c r="B525" s="6" t="str">
        <f t="shared" si="53"/>
        <v> </v>
      </c>
      <c r="C525" s="6" t="str">
        <f>IF(A525&lt;=$C$10,$C$9," ")</f>
        <v> </v>
      </c>
      <c r="D525" s="6" t="str">
        <f t="shared" si="50"/>
        <v> </v>
      </c>
      <c r="E525" s="6" t="str">
        <f>IF(D525=" "," ",$C$9-D525)</f>
        <v> </v>
      </c>
      <c r="F525" s="26" t="str">
        <f t="shared" si="56"/>
        <v> </v>
      </c>
      <c r="H525" s="6" t="str">
        <f t="shared" si="54"/>
        <v> </v>
      </c>
      <c r="I525" s="6" t="str">
        <f>IF(A525&lt;=$I$10,$I$9," ")</f>
        <v> </v>
      </c>
      <c r="J525" s="6" t="str">
        <f t="shared" si="51"/>
        <v> </v>
      </c>
      <c r="K525" s="6" t="str">
        <f>IF(J525=" "," ",$I$9-J525)</f>
        <v> </v>
      </c>
      <c r="L525" s="23" t="str">
        <f t="shared" si="55"/>
        <v> </v>
      </c>
      <c r="N525" s="44" t="str">
        <f>IF(L525=" "," ",F525-L525)</f>
        <v> </v>
      </c>
    </row>
    <row r="526" spans="1:14" ht="12.75">
      <c r="A526" s="20">
        <f t="shared" si="52"/>
        <v>510</v>
      </c>
      <c r="B526" s="6" t="str">
        <f t="shared" si="53"/>
        <v> </v>
      </c>
      <c r="C526" s="6" t="str">
        <f>IF(A526&lt;=$C$10,$C$9," ")</f>
        <v> </v>
      </c>
      <c r="D526" s="6" t="str">
        <f t="shared" si="50"/>
        <v> </v>
      </c>
      <c r="E526" s="6" t="str">
        <f>IF(D526=" "," ",$C$9-D526)</f>
        <v> </v>
      </c>
      <c r="F526" s="26" t="str">
        <f t="shared" si="56"/>
        <v> </v>
      </c>
      <c r="H526" s="6" t="str">
        <f t="shared" si="54"/>
        <v> </v>
      </c>
      <c r="I526" s="6" t="str">
        <f>IF(A526&lt;=$I$10,$I$9," ")</f>
        <v> </v>
      </c>
      <c r="J526" s="6" t="str">
        <f t="shared" si="51"/>
        <v> </v>
      </c>
      <c r="K526" s="6" t="str">
        <f>IF(J526=" "," ",$I$9-J526)</f>
        <v> </v>
      </c>
      <c r="L526" s="23" t="str">
        <f t="shared" si="55"/>
        <v> </v>
      </c>
      <c r="N526" s="44" t="str">
        <f>IF(L526=" "," ",F526-L526)</f>
        <v> </v>
      </c>
    </row>
    <row r="527" spans="1:14" ht="12.75">
      <c r="A527" s="20">
        <f t="shared" si="52"/>
        <v>511</v>
      </c>
      <c r="B527" s="6" t="str">
        <f t="shared" si="53"/>
        <v> </v>
      </c>
      <c r="C527" s="6" t="str">
        <f>IF(A527&lt;=$C$10,$C$9," ")</f>
        <v> </v>
      </c>
      <c r="D527" s="6" t="str">
        <f t="shared" si="50"/>
        <v> </v>
      </c>
      <c r="E527" s="6" t="str">
        <f>IF(D527=" "," ",$C$9-D527)</f>
        <v> </v>
      </c>
      <c r="F527" s="26" t="str">
        <f t="shared" si="56"/>
        <v> </v>
      </c>
      <c r="H527" s="6" t="str">
        <f t="shared" si="54"/>
        <v> </v>
      </c>
      <c r="I527" s="6" t="str">
        <f>IF(A527&lt;=$I$10,$I$9," ")</f>
        <v> </v>
      </c>
      <c r="J527" s="6" t="str">
        <f t="shared" si="51"/>
        <v> </v>
      </c>
      <c r="K527" s="6" t="str">
        <f>IF(J527=" "," ",$I$9-J527)</f>
        <v> </v>
      </c>
      <c r="L527" s="23" t="str">
        <f t="shared" si="55"/>
        <v> </v>
      </c>
      <c r="N527" s="44" t="str">
        <f>IF(L527=" "," ",F527-L527)</f>
        <v> </v>
      </c>
    </row>
    <row r="528" spans="1:14" ht="12.75">
      <c r="A528" s="20">
        <f t="shared" si="52"/>
        <v>512</v>
      </c>
      <c r="B528" s="6" t="str">
        <f t="shared" si="53"/>
        <v> </v>
      </c>
      <c r="C528" s="6" t="str">
        <f>IF(A528&lt;=$C$10,$C$9," ")</f>
        <v> </v>
      </c>
      <c r="D528" s="6" t="str">
        <f t="shared" si="50"/>
        <v> </v>
      </c>
      <c r="E528" s="6" t="str">
        <f>IF(D528=" "," ",$C$9-D528)</f>
        <v> </v>
      </c>
      <c r="F528" s="26" t="str">
        <f t="shared" si="56"/>
        <v> </v>
      </c>
      <c r="H528" s="6" t="str">
        <f t="shared" si="54"/>
        <v> </v>
      </c>
      <c r="I528" s="6" t="str">
        <f>IF(A528&lt;=$I$10,$I$9," ")</f>
        <v> </v>
      </c>
      <c r="J528" s="6" t="str">
        <f t="shared" si="51"/>
        <v> </v>
      </c>
      <c r="K528" s="6" t="str">
        <f>IF(J528=" "," ",$I$9-J528)</f>
        <v> </v>
      </c>
      <c r="L528" s="23" t="str">
        <f t="shared" si="55"/>
        <v> </v>
      </c>
      <c r="N528" s="44" t="str">
        <f>IF(L528=" "," ",F528-L528)</f>
        <v> </v>
      </c>
    </row>
    <row r="529" spans="1:14" ht="12.75">
      <c r="A529" s="20">
        <f t="shared" si="52"/>
        <v>513</v>
      </c>
      <c r="B529" s="6" t="str">
        <f t="shared" si="53"/>
        <v> </v>
      </c>
      <c r="C529" s="6" t="str">
        <f>IF(A529&lt;=$C$10,$C$9," ")</f>
        <v> </v>
      </c>
      <c r="D529" s="6" t="str">
        <f aca="true" t="shared" si="57" ref="D529:D592">IF(C529=" "," ",($D$5/12)*B529)</f>
        <v> </v>
      </c>
      <c r="E529" s="6" t="str">
        <f>IF(D529=" "," ",$C$9-D529)</f>
        <v> </v>
      </c>
      <c r="F529" s="26" t="str">
        <f t="shared" si="56"/>
        <v> </v>
      </c>
      <c r="H529" s="6" t="str">
        <f t="shared" si="54"/>
        <v> </v>
      </c>
      <c r="I529" s="6" t="str">
        <f>IF(A529&lt;=$I$10,$I$9," ")</f>
        <v> </v>
      </c>
      <c r="J529" s="6" t="str">
        <f aca="true" t="shared" si="58" ref="J529:J592">IF(I529=" "," ",($D$6/12)*H529)</f>
        <v> </v>
      </c>
      <c r="K529" s="6" t="str">
        <f>IF(J529=" "," ",$I$9-J529)</f>
        <v> </v>
      </c>
      <c r="L529" s="23" t="str">
        <f t="shared" si="55"/>
        <v> </v>
      </c>
      <c r="N529" s="44" t="str">
        <f>IF(L529=" "," ",F529-L529)</f>
        <v> </v>
      </c>
    </row>
    <row r="530" spans="1:14" ht="12.75">
      <c r="A530" s="20">
        <f aca="true" t="shared" si="59" ref="A530:A593">A529+1</f>
        <v>514</v>
      </c>
      <c r="B530" s="6" t="str">
        <f aca="true" t="shared" si="60" ref="B530:B593">IF(F529&gt;0.0000001,F529," ")</f>
        <v> </v>
      </c>
      <c r="C530" s="6" t="str">
        <f>IF(A530&lt;=$C$10,$C$9," ")</f>
        <v> </v>
      </c>
      <c r="D530" s="6" t="str">
        <f t="shared" si="57"/>
        <v> </v>
      </c>
      <c r="E530" s="6" t="str">
        <f>IF(D530=" "," ",$C$9-D530)</f>
        <v> </v>
      </c>
      <c r="F530" s="26" t="str">
        <f t="shared" si="56"/>
        <v> </v>
      </c>
      <c r="H530" s="6" t="str">
        <f aca="true" t="shared" si="61" ref="H530:H593">IF(L529&gt;0.0000001,L529," ")</f>
        <v> </v>
      </c>
      <c r="I530" s="6" t="str">
        <f>IF(A530&lt;=$I$10,$I$9," ")</f>
        <v> </v>
      </c>
      <c r="J530" s="6" t="str">
        <f t="shared" si="58"/>
        <v> </v>
      </c>
      <c r="K530" s="6" t="str">
        <f>IF(J530=" "," ",$I$9-J530)</f>
        <v> </v>
      </c>
      <c r="L530" s="23" t="str">
        <f aca="true" t="shared" si="62" ref="L530:L593">IF(K530=" "," ",H530-K530)</f>
        <v> </v>
      </c>
      <c r="N530" s="44" t="str">
        <f>IF(L530=" "," ",F530-L530)</f>
        <v> </v>
      </c>
    </row>
    <row r="531" spans="1:14" ht="12.75">
      <c r="A531" s="20">
        <f t="shared" si="59"/>
        <v>515</v>
      </c>
      <c r="B531" s="6" t="str">
        <f t="shared" si="60"/>
        <v> </v>
      </c>
      <c r="C531" s="6" t="str">
        <f>IF(A531&lt;=$C$10,$C$9," ")</f>
        <v> </v>
      </c>
      <c r="D531" s="6" t="str">
        <f t="shared" si="57"/>
        <v> </v>
      </c>
      <c r="E531" s="6" t="str">
        <f>IF(D531=" "," ",$C$9-D531)</f>
        <v> </v>
      </c>
      <c r="F531" s="26" t="str">
        <f t="shared" si="56"/>
        <v> </v>
      </c>
      <c r="H531" s="6" t="str">
        <f t="shared" si="61"/>
        <v> </v>
      </c>
      <c r="I531" s="6" t="str">
        <f>IF(A531&lt;=$I$10,$I$9," ")</f>
        <v> </v>
      </c>
      <c r="J531" s="6" t="str">
        <f t="shared" si="58"/>
        <v> </v>
      </c>
      <c r="K531" s="6" t="str">
        <f>IF(J531=" "," ",$I$9-J531)</f>
        <v> </v>
      </c>
      <c r="L531" s="23" t="str">
        <f t="shared" si="62"/>
        <v> </v>
      </c>
      <c r="N531" s="44" t="str">
        <f>IF(L531=" "," ",F531-L531)</f>
        <v> </v>
      </c>
    </row>
    <row r="532" spans="1:14" ht="12.75">
      <c r="A532" s="20">
        <f t="shared" si="59"/>
        <v>516</v>
      </c>
      <c r="B532" s="6" t="str">
        <f t="shared" si="60"/>
        <v> </v>
      </c>
      <c r="C532" s="6" t="str">
        <f>IF(A532&lt;=$C$10,$C$9," ")</f>
        <v> </v>
      </c>
      <c r="D532" s="6" t="str">
        <f t="shared" si="57"/>
        <v> </v>
      </c>
      <c r="E532" s="6" t="str">
        <f>IF(D532=" "," ",$C$9-D532)</f>
        <v> </v>
      </c>
      <c r="F532" s="26" t="str">
        <f t="shared" si="56"/>
        <v> </v>
      </c>
      <c r="H532" s="6" t="str">
        <f t="shared" si="61"/>
        <v> </v>
      </c>
      <c r="I532" s="6" t="str">
        <f>IF(A532&lt;=$I$10,$I$9," ")</f>
        <v> </v>
      </c>
      <c r="J532" s="6" t="str">
        <f t="shared" si="58"/>
        <v> </v>
      </c>
      <c r="K532" s="6" t="str">
        <f>IF(J532=" "," ",$I$9-J532)</f>
        <v> </v>
      </c>
      <c r="L532" s="23" t="str">
        <f t="shared" si="62"/>
        <v> </v>
      </c>
      <c r="N532" s="44" t="str">
        <f>IF(L532=" "," ",F532-L532)</f>
        <v> </v>
      </c>
    </row>
    <row r="533" spans="1:14" ht="12.75">
      <c r="A533" s="20">
        <f t="shared" si="59"/>
        <v>517</v>
      </c>
      <c r="B533" s="6" t="str">
        <f t="shared" si="60"/>
        <v> </v>
      </c>
      <c r="C533" s="6" t="str">
        <f>IF(A533&lt;=$C$10,$C$9," ")</f>
        <v> </v>
      </c>
      <c r="D533" s="6" t="str">
        <f t="shared" si="57"/>
        <v> </v>
      </c>
      <c r="E533" s="6" t="str">
        <f>IF(D533=" "," ",$C$9-D533)</f>
        <v> </v>
      </c>
      <c r="F533" s="26" t="str">
        <f t="shared" si="56"/>
        <v> </v>
      </c>
      <c r="H533" s="6" t="str">
        <f t="shared" si="61"/>
        <v> </v>
      </c>
      <c r="I533" s="6" t="str">
        <f>IF(A533&lt;=$I$10,$I$9," ")</f>
        <v> </v>
      </c>
      <c r="J533" s="6" t="str">
        <f t="shared" si="58"/>
        <v> </v>
      </c>
      <c r="K533" s="6" t="str">
        <f>IF(J533=" "," ",$I$9-J533)</f>
        <v> </v>
      </c>
      <c r="L533" s="23" t="str">
        <f t="shared" si="62"/>
        <v> </v>
      </c>
      <c r="N533" s="44" t="str">
        <f>IF(L533=" "," ",F533-L533)</f>
        <v> </v>
      </c>
    </row>
    <row r="534" spans="1:14" ht="12.75">
      <c r="A534" s="20">
        <f t="shared" si="59"/>
        <v>518</v>
      </c>
      <c r="B534" s="6" t="str">
        <f t="shared" si="60"/>
        <v> </v>
      </c>
      <c r="C534" s="6" t="str">
        <f>IF(A534&lt;=$C$10,$C$9," ")</f>
        <v> </v>
      </c>
      <c r="D534" s="6" t="str">
        <f t="shared" si="57"/>
        <v> </v>
      </c>
      <c r="E534" s="6" t="str">
        <f>IF(D534=" "," ",$C$9-D534)</f>
        <v> </v>
      </c>
      <c r="F534" s="26" t="str">
        <f t="shared" si="56"/>
        <v> </v>
      </c>
      <c r="H534" s="6" t="str">
        <f t="shared" si="61"/>
        <v> </v>
      </c>
      <c r="I534" s="6" t="str">
        <f>IF(A534&lt;=$I$10,$I$9," ")</f>
        <v> </v>
      </c>
      <c r="J534" s="6" t="str">
        <f t="shared" si="58"/>
        <v> </v>
      </c>
      <c r="K534" s="6" t="str">
        <f>IF(J534=" "," ",$I$9-J534)</f>
        <v> </v>
      </c>
      <c r="L534" s="23" t="str">
        <f t="shared" si="62"/>
        <v> </v>
      </c>
      <c r="N534" s="44" t="str">
        <f>IF(L534=" "," ",F534-L534)</f>
        <v> </v>
      </c>
    </row>
    <row r="535" spans="1:14" ht="12.75">
      <c r="A535" s="20">
        <f t="shared" si="59"/>
        <v>519</v>
      </c>
      <c r="B535" s="6" t="str">
        <f t="shared" si="60"/>
        <v> </v>
      </c>
      <c r="C535" s="6" t="str">
        <f>IF(A535&lt;=$C$10,$C$9," ")</f>
        <v> </v>
      </c>
      <c r="D535" s="6" t="str">
        <f t="shared" si="57"/>
        <v> </v>
      </c>
      <c r="E535" s="6" t="str">
        <f>IF(D535=" "," ",$C$9-D535)</f>
        <v> </v>
      </c>
      <c r="F535" s="26" t="str">
        <f t="shared" si="56"/>
        <v> </v>
      </c>
      <c r="H535" s="6" t="str">
        <f t="shared" si="61"/>
        <v> </v>
      </c>
      <c r="I535" s="6" t="str">
        <f>IF(A535&lt;=$I$10,$I$9," ")</f>
        <v> </v>
      </c>
      <c r="J535" s="6" t="str">
        <f t="shared" si="58"/>
        <v> </v>
      </c>
      <c r="K535" s="6" t="str">
        <f>IF(J535=" "," ",$I$9-J535)</f>
        <v> </v>
      </c>
      <c r="L535" s="23" t="str">
        <f t="shared" si="62"/>
        <v> </v>
      </c>
      <c r="N535" s="44" t="str">
        <f>IF(L535=" "," ",F535-L535)</f>
        <v> </v>
      </c>
    </row>
    <row r="536" spans="1:14" ht="12.75">
      <c r="A536" s="20">
        <f t="shared" si="59"/>
        <v>520</v>
      </c>
      <c r="B536" s="6" t="str">
        <f t="shared" si="60"/>
        <v> </v>
      </c>
      <c r="C536" s="6" t="str">
        <f>IF(A536&lt;=$C$10,$C$9," ")</f>
        <v> </v>
      </c>
      <c r="D536" s="6" t="str">
        <f t="shared" si="57"/>
        <v> </v>
      </c>
      <c r="E536" s="6" t="str">
        <f>IF(D536=" "," ",$C$9-D536)</f>
        <v> </v>
      </c>
      <c r="F536" s="26" t="str">
        <f t="shared" si="56"/>
        <v> </v>
      </c>
      <c r="H536" s="6" t="str">
        <f t="shared" si="61"/>
        <v> </v>
      </c>
      <c r="I536" s="6" t="str">
        <f>IF(A536&lt;=$I$10,$I$9," ")</f>
        <v> </v>
      </c>
      <c r="J536" s="6" t="str">
        <f t="shared" si="58"/>
        <v> </v>
      </c>
      <c r="K536" s="6" t="str">
        <f>IF(J536=" "," ",$I$9-J536)</f>
        <v> </v>
      </c>
      <c r="L536" s="23" t="str">
        <f t="shared" si="62"/>
        <v> </v>
      </c>
      <c r="N536" s="44" t="str">
        <f>IF(L536=" "," ",F536-L536)</f>
        <v> </v>
      </c>
    </row>
    <row r="537" spans="1:14" ht="12.75">
      <c r="A537" s="20">
        <f t="shared" si="59"/>
        <v>521</v>
      </c>
      <c r="B537" s="6" t="str">
        <f t="shared" si="60"/>
        <v> </v>
      </c>
      <c r="C537" s="6" t="str">
        <f>IF(A537&lt;=$C$10,$C$9," ")</f>
        <v> </v>
      </c>
      <c r="D537" s="6" t="str">
        <f t="shared" si="57"/>
        <v> </v>
      </c>
      <c r="E537" s="6" t="str">
        <f>IF(D537=" "," ",$C$9-D537)</f>
        <v> </v>
      </c>
      <c r="F537" s="26" t="str">
        <f t="shared" si="56"/>
        <v> </v>
      </c>
      <c r="H537" s="6" t="str">
        <f t="shared" si="61"/>
        <v> </v>
      </c>
      <c r="I537" s="6" t="str">
        <f>IF(A537&lt;=$I$10,$I$9," ")</f>
        <v> </v>
      </c>
      <c r="J537" s="6" t="str">
        <f t="shared" si="58"/>
        <v> </v>
      </c>
      <c r="K537" s="6" t="str">
        <f>IF(J537=" "," ",$I$9-J537)</f>
        <v> </v>
      </c>
      <c r="L537" s="23" t="str">
        <f t="shared" si="62"/>
        <v> </v>
      </c>
      <c r="N537" s="44" t="str">
        <f>IF(L537=" "," ",F537-L537)</f>
        <v> </v>
      </c>
    </row>
    <row r="538" spans="1:14" ht="12.75">
      <c r="A538" s="20">
        <f t="shared" si="59"/>
        <v>522</v>
      </c>
      <c r="B538" s="6" t="str">
        <f t="shared" si="60"/>
        <v> </v>
      </c>
      <c r="C538" s="6" t="str">
        <f>IF(A538&lt;=$C$10,$C$9," ")</f>
        <v> </v>
      </c>
      <c r="D538" s="6" t="str">
        <f t="shared" si="57"/>
        <v> </v>
      </c>
      <c r="E538" s="6" t="str">
        <f>IF(D538=" "," ",$C$9-D538)</f>
        <v> </v>
      </c>
      <c r="F538" s="26" t="str">
        <f t="shared" si="56"/>
        <v> </v>
      </c>
      <c r="H538" s="6" t="str">
        <f t="shared" si="61"/>
        <v> </v>
      </c>
      <c r="I538" s="6" t="str">
        <f>IF(A538&lt;=$I$10,$I$9," ")</f>
        <v> </v>
      </c>
      <c r="J538" s="6" t="str">
        <f t="shared" si="58"/>
        <v> </v>
      </c>
      <c r="K538" s="6" t="str">
        <f>IF(J538=" "," ",$I$9-J538)</f>
        <v> </v>
      </c>
      <c r="L538" s="23" t="str">
        <f t="shared" si="62"/>
        <v> </v>
      </c>
      <c r="N538" s="44" t="str">
        <f>IF(L538=" "," ",F538-L538)</f>
        <v> </v>
      </c>
    </row>
    <row r="539" spans="1:14" ht="12.75">
      <c r="A539" s="20">
        <f t="shared" si="59"/>
        <v>523</v>
      </c>
      <c r="B539" s="6" t="str">
        <f t="shared" si="60"/>
        <v> </v>
      </c>
      <c r="C539" s="6" t="str">
        <f>IF(A539&lt;=$C$10,$C$9," ")</f>
        <v> </v>
      </c>
      <c r="D539" s="6" t="str">
        <f t="shared" si="57"/>
        <v> </v>
      </c>
      <c r="E539" s="6" t="str">
        <f>IF(D539=" "," ",$C$9-D539)</f>
        <v> </v>
      </c>
      <c r="F539" s="26" t="str">
        <f t="shared" si="56"/>
        <v> </v>
      </c>
      <c r="H539" s="6" t="str">
        <f t="shared" si="61"/>
        <v> </v>
      </c>
      <c r="I539" s="6" t="str">
        <f>IF(A539&lt;=$I$10,$I$9," ")</f>
        <v> </v>
      </c>
      <c r="J539" s="6" t="str">
        <f t="shared" si="58"/>
        <v> </v>
      </c>
      <c r="K539" s="6" t="str">
        <f>IF(J539=" "," ",$I$9-J539)</f>
        <v> </v>
      </c>
      <c r="L539" s="23" t="str">
        <f t="shared" si="62"/>
        <v> </v>
      </c>
      <c r="N539" s="44" t="str">
        <f>IF(L539=" "," ",F539-L539)</f>
        <v> </v>
      </c>
    </row>
    <row r="540" spans="1:14" ht="12.75">
      <c r="A540" s="20">
        <f t="shared" si="59"/>
        <v>524</v>
      </c>
      <c r="B540" s="6" t="str">
        <f t="shared" si="60"/>
        <v> </v>
      </c>
      <c r="C540" s="6" t="str">
        <f>IF(A540&lt;=$C$10,$C$9," ")</f>
        <v> </v>
      </c>
      <c r="D540" s="6" t="str">
        <f t="shared" si="57"/>
        <v> </v>
      </c>
      <c r="E540" s="6" t="str">
        <f>IF(D540=" "," ",$C$9-D540)</f>
        <v> </v>
      </c>
      <c r="F540" s="26" t="str">
        <f t="shared" si="56"/>
        <v> </v>
      </c>
      <c r="H540" s="6" t="str">
        <f t="shared" si="61"/>
        <v> </v>
      </c>
      <c r="I540" s="6" t="str">
        <f>IF(A540&lt;=$I$10,$I$9," ")</f>
        <v> </v>
      </c>
      <c r="J540" s="6" t="str">
        <f t="shared" si="58"/>
        <v> </v>
      </c>
      <c r="K540" s="6" t="str">
        <f>IF(J540=" "," ",$I$9-J540)</f>
        <v> </v>
      </c>
      <c r="L540" s="23" t="str">
        <f t="shared" si="62"/>
        <v> </v>
      </c>
      <c r="N540" s="44" t="str">
        <f>IF(L540=" "," ",F540-L540)</f>
        <v> </v>
      </c>
    </row>
    <row r="541" spans="1:14" ht="12.75">
      <c r="A541" s="20">
        <f t="shared" si="59"/>
        <v>525</v>
      </c>
      <c r="B541" s="6" t="str">
        <f t="shared" si="60"/>
        <v> </v>
      </c>
      <c r="C541" s="6" t="str">
        <f>IF(A541&lt;=$C$10,$C$9," ")</f>
        <v> </v>
      </c>
      <c r="D541" s="6" t="str">
        <f t="shared" si="57"/>
        <v> </v>
      </c>
      <c r="E541" s="6" t="str">
        <f>IF(D541=" "," ",$C$9-D541)</f>
        <v> </v>
      </c>
      <c r="F541" s="26" t="str">
        <f t="shared" si="56"/>
        <v> </v>
      </c>
      <c r="H541" s="6" t="str">
        <f t="shared" si="61"/>
        <v> </v>
      </c>
      <c r="I541" s="6" t="str">
        <f>IF(A541&lt;=$I$10,$I$9," ")</f>
        <v> </v>
      </c>
      <c r="J541" s="6" t="str">
        <f t="shared" si="58"/>
        <v> </v>
      </c>
      <c r="K541" s="6" t="str">
        <f>IF(J541=" "," ",$I$9-J541)</f>
        <v> </v>
      </c>
      <c r="L541" s="23" t="str">
        <f t="shared" si="62"/>
        <v> </v>
      </c>
      <c r="N541" s="44" t="str">
        <f>IF(L541=" "," ",F541-L541)</f>
        <v> </v>
      </c>
    </row>
    <row r="542" spans="1:14" ht="12.75">
      <c r="A542" s="20">
        <f t="shared" si="59"/>
        <v>526</v>
      </c>
      <c r="B542" s="6" t="str">
        <f t="shared" si="60"/>
        <v> </v>
      </c>
      <c r="C542" s="6" t="str">
        <f>IF(A542&lt;=$C$10,$C$9," ")</f>
        <v> </v>
      </c>
      <c r="D542" s="6" t="str">
        <f t="shared" si="57"/>
        <v> </v>
      </c>
      <c r="E542" s="6" t="str">
        <f>IF(D542=" "," ",$C$9-D542)</f>
        <v> </v>
      </c>
      <c r="F542" s="26" t="str">
        <f t="shared" si="56"/>
        <v> </v>
      </c>
      <c r="H542" s="6" t="str">
        <f t="shared" si="61"/>
        <v> </v>
      </c>
      <c r="I542" s="6" t="str">
        <f>IF(A542&lt;=$I$10,$I$9," ")</f>
        <v> </v>
      </c>
      <c r="J542" s="6" t="str">
        <f t="shared" si="58"/>
        <v> </v>
      </c>
      <c r="K542" s="6" t="str">
        <f>IF(J542=" "," ",$I$9-J542)</f>
        <v> </v>
      </c>
      <c r="L542" s="23" t="str">
        <f t="shared" si="62"/>
        <v> </v>
      </c>
      <c r="N542" s="44" t="str">
        <f>IF(L542=" "," ",F542-L542)</f>
        <v> </v>
      </c>
    </row>
    <row r="543" spans="1:14" ht="12.75">
      <c r="A543" s="20">
        <f t="shared" si="59"/>
        <v>527</v>
      </c>
      <c r="B543" s="6" t="str">
        <f t="shared" si="60"/>
        <v> </v>
      </c>
      <c r="C543" s="6" t="str">
        <f>IF(A543&lt;=$C$10,$C$9," ")</f>
        <v> </v>
      </c>
      <c r="D543" s="6" t="str">
        <f t="shared" si="57"/>
        <v> </v>
      </c>
      <c r="E543" s="6" t="str">
        <f>IF(D543=" "," ",$C$9-D543)</f>
        <v> </v>
      </c>
      <c r="F543" s="26" t="str">
        <f t="shared" si="56"/>
        <v> </v>
      </c>
      <c r="H543" s="6" t="str">
        <f t="shared" si="61"/>
        <v> </v>
      </c>
      <c r="I543" s="6" t="str">
        <f>IF(A543&lt;=$I$10,$I$9," ")</f>
        <v> </v>
      </c>
      <c r="J543" s="6" t="str">
        <f t="shared" si="58"/>
        <v> </v>
      </c>
      <c r="K543" s="6" t="str">
        <f>IF(J543=" "," ",$I$9-J543)</f>
        <v> </v>
      </c>
      <c r="L543" s="23" t="str">
        <f t="shared" si="62"/>
        <v> </v>
      </c>
      <c r="N543" s="44" t="str">
        <f>IF(L543=" "," ",F543-L543)</f>
        <v> </v>
      </c>
    </row>
    <row r="544" spans="1:14" ht="12.75">
      <c r="A544" s="20">
        <f t="shared" si="59"/>
        <v>528</v>
      </c>
      <c r="B544" s="6" t="str">
        <f t="shared" si="60"/>
        <v> </v>
      </c>
      <c r="C544" s="6" t="str">
        <f>IF(A544&lt;=$C$10,$C$9," ")</f>
        <v> </v>
      </c>
      <c r="D544" s="6" t="str">
        <f t="shared" si="57"/>
        <v> </v>
      </c>
      <c r="E544" s="6" t="str">
        <f>IF(D544=" "," ",$C$9-D544)</f>
        <v> </v>
      </c>
      <c r="F544" s="26" t="str">
        <f t="shared" si="56"/>
        <v> </v>
      </c>
      <c r="H544" s="6" t="str">
        <f t="shared" si="61"/>
        <v> </v>
      </c>
      <c r="I544" s="6" t="str">
        <f>IF(A544&lt;=$I$10,$I$9," ")</f>
        <v> </v>
      </c>
      <c r="J544" s="6" t="str">
        <f t="shared" si="58"/>
        <v> </v>
      </c>
      <c r="K544" s="6" t="str">
        <f>IF(J544=" "," ",$I$9-J544)</f>
        <v> </v>
      </c>
      <c r="L544" s="23" t="str">
        <f t="shared" si="62"/>
        <v> </v>
      </c>
      <c r="N544" s="44" t="str">
        <f>IF(L544=" "," ",F544-L544)</f>
        <v> </v>
      </c>
    </row>
    <row r="545" spans="1:14" ht="12.75">
      <c r="A545" s="20">
        <f t="shared" si="59"/>
        <v>529</v>
      </c>
      <c r="B545" s="6" t="str">
        <f t="shared" si="60"/>
        <v> </v>
      </c>
      <c r="C545" s="6" t="str">
        <f>IF(A545&lt;=$C$10,$C$9," ")</f>
        <v> </v>
      </c>
      <c r="D545" s="6" t="str">
        <f t="shared" si="57"/>
        <v> </v>
      </c>
      <c r="E545" s="6" t="str">
        <f>IF(D545=" "," ",$C$9-D545)</f>
        <v> </v>
      </c>
      <c r="F545" s="26" t="str">
        <f t="shared" si="56"/>
        <v> </v>
      </c>
      <c r="H545" s="6" t="str">
        <f t="shared" si="61"/>
        <v> </v>
      </c>
      <c r="I545" s="6" t="str">
        <f>IF(A545&lt;=$I$10,$I$9," ")</f>
        <v> </v>
      </c>
      <c r="J545" s="6" t="str">
        <f t="shared" si="58"/>
        <v> </v>
      </c>
      <c r="K545" s="6" t="str">
        <f>IF(J545=" "," ",$I$9-J545)</f>
        <v> </v>
      </c>
      <c r="L545" s="23" t="str">
        <f t="shared" si="62"/>
        <v> </v>
      </c>
      <c r="N545" s="44" t="str">
        <f>IF(L545=" "," ",F545-L545)</f>
        <v> </v>
      </c>
    </row>
    <row r="546" spans="1:14" ht="12.75">
      <c r="A546" s="20">
        <f t="shared" si="59"/>
        <v>530</v>
      </c>
      <c r="B546" s="6" t="str">
        <f t="shared" si="60"/>
        <v> </v>
      </c>
      <c r="C546" s="6" t="str">
        <f>IF(A546&lt;=$C$10,$C$9," ")</f>
        <v> </v>
      </c>
      <c r="D546" s="6" t="str">
        <f t="shared" si="57"/>
        <v> </v>
      </c>
      <c r="E546" s="6" t="str">
        <f>IF(D546=" "," ",$C$9-D546)</f>
        <v> </v>
      </c>
      <c r="F546" s="26" t="str">
        <f t="shared" si="56"/>
        <v> </v>
      </c>
      <c r="H546" s="6" t="str">
        <f t="shared" si="61"/>
        <v> </v>
      </c>
      <c r="I546" s="6" t="str">
        <f>IF(A546&lt;=$I$10,$I$9," ")</f>
        <v> </v>
      </c>
      <c r="J546" s="6" t="str">
        <f t="shared" si="58"/>
        <v> </v>
      </c>
      <c r="K546" s="6" t="str">
        <f>IF(J546=" "," ",$I$9-J546)</f>
        <v> </v>
      </c>
      <c r="L546" s="23" t="str">
        <f t="shared" si="62"/>
        <v> </v>
      </c>
      <c r="N546" s="44" t="str">
        <f>IF(L546=" "," ",F546-L546)</f>
        <v> </v>
      </c>
    </row>
    <row r="547" spans="1:14" ht="12.75">
      <c r="A547" s="20">
        <f t="shared" si="59"/>
        <v>531</v>
      </c>
      <c r="B547" s="6" t="str">
        <f t="shared" si="60"/>
        <v> </v>
      </c>
      <c r="C547" s="6" t="str">
        <f>IF(A547&lt;=$C$10,$C$9," ")</f>
        <v> </v>
      </c>
      <c r="D547" s="6" t="str">
        <f t="shared" si="57"/>
        <v> </v>
      </c>
      <c r="E547" s="6" t="str">
        <f>IF(D547=" "," ",$C$9-D547)</f>
        <v> </v>
      </c>
      <c r="F547" s="26" t="str">
        <f t="shared" si="56"/>
        <v> </v>
      </c>
      <c r="H547" s="6" t="str">
        <f t="shared" si="61"/>
        <v> </v>
      </c>
      <c r="I547" s="6" t="str">
        <f>IF(A547&lt;=$I$10,$I$9," ")</f>
        <v> </v>
      </c>
      <c r="J547" s="6" t="str">
        <f t="shared" si="58"/>
        <v> </v>
      </c>
      <c r="K547" s="6" t="str">
        <f>IF(J547=" "," ",$I$9-J547)</f>
        <v> </v>
      </c>
      <c r="L547" s="23" t="str">
        <f t="shared" si="62"/>
        <v> </v>
      </c>
      <c r="N547" s="44" t="str">
        <f>IF(L547=" "," ",F547-L547)</f>
        <v> </v>
      </c>
    </row>
    <row r="548" spans="1:14" ht="12.75">
      <c r="A548" s="20">
        <f t="shared" si="59"/>
        <v>532</v>
      </c>
      <c r="B548" s="6" t="str">
        <f t="shared" si="60"/>
        <v> </v>
      </c>
      <c r="C548" s="6" t="str">
        <f>IF(A548&lt;=$C$10,$C$9," ")</f>
        <v> </v>
      </c>
      <c r="D548" s="6" t="str">
        <f t="shared" si="57"/>
        <v> </v>
      </c>
      <c r="E548" s="6" t="str">
        <f>IF(D548=" "," ",$C$9-D548)</f>
        <v> </v>
      </c>
      <c r="F548" s="26" t="str">
        <f t="shared" si="56"/>
        <v> </v>
      </c>
      <c r="H548" s="6" t="str">
        <f t="shared" si="61"/>
        <v> </v>
      </c>
      <c r="I548" s="6" t="str">
        <f>IF(A548&lt;=$I$10,$I$9," ")</f>
        <v> </v>
      </c>
      <c r="J548" s="6" t="str">
        <f t="shared" si="58"/>
        <v> </v>
      </c>
      <c r="K548" s="6" t="str">
        <f>IF(J548=" "," ",$I$9-J548)</f>
        <v> </v>
      </c>
      <c r="L548" s="23" t="str">
        <f t="shared" si="62"/>
        <v> </v>
      </c>
      <c r="N548" s="44" t="str">
        <f>IF(L548=" "," ",F548-L548)</f>
        <v> </v>
      </c>
    </row>
    <row r="549" spans="1:14" ht="12.75">
      <c r="A549" s="20">
        <f t="shared" si="59"/>
        <v>533</v>
      </c>
      <c r="B549" s="6" t="str">
        <f t="shared" si="60"/>
        <v> </v>
      </c>
      <c r="C549" s="6" t="str">
        <f>IF(A549&lt;=$C$10,$C$9," ")</f>
        <v> </v>
      </c>
      <c r="D549" s="6" t="str">
        <f t="shared" si="57"/>
        <v> </v>
      </c>
      <c r="E549" s="6" t="str">
        <f>IF(D549=" "," ",$C$9-D549)</f>
        <v> </v>
      </c>
      <c r="F549" s="26" t="str">
        <f t="shared" si="56"/>
        <v> </v>
      </c>
      <c r="H549" s="6" t="str">
        <f t="shared" si="61"/>
        <v> </v>
      </c>
      <c r="I549" s="6" t="str">
        <f>IF(A549&lt;=$I$10,$I$9," ")</f>
        <v> </v>
      </c>
      <c r="J549" s="6" t="str">
        <f t="shared" si="58"/>
        <v> </v>
      </c>
      <c r="K549" s="6" t="str">
        <f>IF(J549=" "," ",$I$9-J549)</f>
        <v> </v>
      </c>
      <c r="L549" s="23" t="str">
        <f t="shared" si="62"/>
        <v> </v>
      </c>
      <c r="N549" s="44" t="str">
        <f>IF(L549=" "," ",F549-L549)</f>
        <v> </v>
      </c>
    </row>
    <row r="550" spans="1:14" ht="12.75">
      <c r="A550" s="20">
        <f t="shared" si="59"/>
        <v>534</v>
      </c>
      <c r="B550" s="6" t="str">
        <f t="shared" si="60"/>
        <v> </v>
      </c>
      <c r="C550" s="6" t="str">
        <f>IF(A550&lt;=$C$10,$C$9," ")</f>
        <v> </v>
      </c>
      <c r="D550" s="6" t="str">
        <f t="shared" si="57"/>
        <v> </v>
      </c>
      <c r="E550" s="6" t="str">
        <f>IF(D550=" "," ",$C$9-D550)</f>
        <v> </v>
      </c>
      <c r="F550" s="26" t="str">
        <f t="shared" si="56"/>
        <v> </v>
      </c>
      <c r="H550" s="6" t="str">
        <f t="shared" si="61"/>
        <v> </v>
      </c>
      <c r="I550" s="6" t="str">
        <f>IF(A550&lt;=$I$10,$I$9," ")</f>
        <v> </v>
      </c>
      <c r="J550" s="6" t="str">
        <f t="shared" si="58"/>
        <v> </v>
      </c>
      <c r="K550" s="6" t="str">
        <f>IF(J550=" "," ",$I$9-J550)</f>
        <v> </v>
      </c>
      <c r="L550" s="23" t="str">
        <f t="shared" si="62"/>
        <v> </v>
      </c>
      <c r="N550" s="44" t="str">
        <f>IF(L550=" "," ",F550-L550)</f>
        <v> </v>
      </c>
    </row>
    <row r="551" spans="1:14" ht="12.75">
      <c r="A551" s="20">
        <f t="shared" si="59"/>
        <v>535</v>
      </c>
      <c r="B551" s="6" t="str">
        <f t="shared" si="60"/>
        <v> </v>
      </c>
      <c r="C551" s="6" t="str">
        <f>IF(A551&lt;=$C$10,$C$9," ")</f>
        <v> </v>
      </c>
      <c r="D551" s="6" t="str">
        <f t="shared" si="57"/>
        <v> </v>
      </c>
      <c r="E551" s="6" t="str">
        <f>IF(D551=" "," ",$C$9-D551)</f>
        <v> </v>
      </c>
      <c r="F551" s="26" t="str">
        <f t="shared" si="56"/>
        <v> </v>
      </c>
      <c r="H551" s="6" t="str">
        <f t="shared" si="61"/>
        <v> </v>
      </c>
      <c r="I551" s="6" t="str">
        <f>IF(A551&lt;=$I$10,$I$9," ")</f>
        <v> </v>
      </c>
      <c r="J551" s="6" t="str">
        <f t="shared" si="58"/>
        <v> </v>
      </c>
      <c r="K551" s="6" t="str">
        <f>IF(J551=" "," ",$I$9-J551)</f>
        <v> </v>
      </c>
      <c r="L551" s="23" t="str">
        <f t="shared" si="62"/>
        <v> </v>
      </c>
      <c r="N551" s="44" t="str">
        <f>IF(L551=" "," ",F551-L551)</f>
        <v> </v>
      </c>
    </row>
    <row r="552" spans="1:14" ht="12.75">
      <c r="A552" s="20">
        <f t="shared" si="59"/>
        <v>536</v>
      </c>
      <c r="B552" s="6" t="str">
        <f t="shared" si="60"/>
        <v> </v>
      </c>
      <c r="C552" s="6" t="str">
        <f>IF(A552&lt;=$C$10,$C$9," ")</f>
        <v> </v>
      </c>
      <c r="D552" s="6" t="str">
        <f t="shared" si="57"/>
        <v> </v>
      </c>
      <c r="E552" s="6" t="str">
        <f>IF(D552=" "," ",$C$9-D552)</f>
        <v> </v>
      </c>
      <c r="F552" s="26" t="str">
        <f t="shared" si="56"/>
        <v> </v>
      </c>
      <c r="H552" s="6" t="str">
        <f t="shared" si="61"/>
        <v> </v>
      </c>
      <c r="I552" s="6" t="str">
        <f>IF(A552&lt;=$I$10,$I$9," ")</f>
        <v> </v>
      </c>
      <c r="J552" s="6" t="str">
        <f t="shared" si="58"/>
        <v> </v>
      </c>
      <c r="K552" s="6" t="str">
        <f>IF(J552=" "," ",$I$9-J552)</f>
        <v> </v>
      </c>
      <c r="L552" s="23" t="str">
        <f t="shared" si="62"/>
        <v> </v>
      </c>
      <c r="N552" s="44" t="str">
        <f>IF(L552=" "," ",F552-L552)</f>
        <v> </v>
      </c>
    </row>
    <row r="553" spans="1:14" ht="12.75">
      <c r="A553" s="20">
        <f t="shared" si="59"/>
        <v>537</v>
      </c>
      <c r="B553" s="6" t="str">
        <f t="shared" si="60"/>
        <v> </v>
      </c>
      <c r="C553" s="6" t="str">
        <f>IF(A553&lt;=$C$10,$C$9," ")</f>
        <v> </v>
      </c>
      <c r="D553" s="6" t="str">
        <f t="shared" si="57"/>
        <v> </v>
      </c>
      <c r="E553" s="6" t="str">
        <f>IF(D553=" "," ",$C$9-D553)</f>
        <v> </v>
      </c>
      <c r="F553" s="26" t="str">
        <f t="shared" si="56"/>
        <v> </v>
      </c>
      <c r="H553" s="6" t="str">
        <f t="shared" si="61"/>
        <v> </v>
      </c>
      <c r="I553" s="6" t="str">
        <f>IF(A553&lt;=$I$10,$I$9," ")</f>
        <v> </v>
      </c>
      <c r="J553" s="6" t="str">
        <f t="shared" si="58"/>
        <v> </v>
      </c>
      <c r="K553" s="6" t="str">
        <f>IF(J553=" "," ",$I$9-J553)</f>
        <v> </v>
      </c>
      <c r="L553" s="23" t="str">
        <f t="shared" si="62"/>
        <v> </v>
      </c>
      <c r="N553" s="44" t="str">
        <f>IF(L553=" "," ",F553-L553)</f>
        <v> </v>
      </c>
    </row>
    <row r="554" spans="1:14" ht="12.75">
      <c r="A554" s="20">
        <f t="shared" si="59"/>
        <v>538</v>
      </c>
      <c r="B554" s="6" t="str">
        <f t="shared" si="60"/>
        <v> </v>
      </c>
      <c r="C554" s="6" t="str">
        <f>IF(A554&lt;=$C$10,$C$9," ")</f>
        <v> </v>
      </c>
      <c r="D554" s="6" t="str">
        <f t="shared" si="57"/>
        <v> </v>
      </c>
      <c r="E554" s="6" t="str">
        <f>IF(D554=" "," ",$C$9-D554)</f>
        <v> </v>
      </c>
      <c r="F554" s="26" t="str">
        <f t="shared" si="56"/>
        <v> </v>
      </c>
      <c r="H554" s="6" t="str">
        <f t="shared" si="61"/>
        <v> </v>
      </c>
      <c r="I554" s="6" t="str">
        <f>IF(A554&lt;=$I$10,$I$9," ")</f>
        <v> </v>
      </c>
      <c r="J554" s="6" t="str">
        <f t="shared" si="58"/>
        <v> </v>
      </c>
      <c r="K554" s="6" t="str">
        <f>IF(J554=" "," ",$I$9-J554)</f>
        <v> </v>
      </c>
      <c r="L554" s="23" t="str">
        <f t="shared" si="62"/>
        <v> </v>
      </c>
      <c r="N554" s="44" t="str">
        <f>IF(L554=" "," ",F554-L554)</f>
        <v> </v>
      </c>
    </row>
    <row r="555" spans="1:14" ht="12.75">
      <c r="A555" s="20">
        <f t="shared" si="59"/>
        <v>539</v>
      </c>
      <c r="B555" s="6" t="str">
        <f t="shared" si="60"/>
        <v> </v>
      </c>
      <c r="C555" s="6" t="str">
        <f>IF(A555&lt;=$C$10,$C$9," ")</f>
        <v> </v>
      </c>
      <c r="D555" s="6" t="str">
        <f t="shared" si="57"/>
        <v> </v>
      </c>
      <c r="E555" s="6" t="str">
        <f>IF(D555=" "," ",$C$9-D555)</f>
        <v> </v>
      </c>
      <c r="F555" s="26" t="str">
        <f t="shared" si="56"/>
        <v> </v>
      </c>
      <c r="H555" s="6" t="str">
        <f t="shared" si="61"/>
        <v> </v>
      </c>
      <c r="I555" s="6" t="str">
        <f>IF(A555&lt;=$I$10,$I$9," ")</f>
        <v> </v>
      </c>
      <c r="J555" s="6" t="str">
        <f t="shared" si="58"/>
        <v> </v>
      </c>
      <c r="K555" s="6" t="str">
        <f>IF(J555=" "," ",$I$9-J555)</f>
        <v> </v>
      </c>
      <c r="L555" s="23" t="str">
        <f t="shared" si="62"/>
        <v> </v>
      </c>
      <c r="N555" s="44" t="str">
        <f>IF(L555=" "," ",F555-L555)</f>
        <v> </v>
      </c>
    </row>
    <row r="556" spans="1:14" ht="12.75">
      <c r="A556" s="20">
        <f t="shared" si="59"/>
        <v>540</v>
      </c>
      <c r="B556" s="6" t="str">
        <f t="shared" si="60"/>
        <v> </v>
      </c>
      <c r="C556" s="6" t="str">
        <f>IF(A556&lt;=$C$10,$C$9," ")</f>
        <v> </v>
      </c>
      <c r="D556" s="6" t="str">
        <f t="shared" si="57"/>
        <v> </v>
      </c>
      <c r="E556" s="6" t="str">
        <f>IF(D556=" "," ",$C$9-D556)</f>
        <v> </v>
      </c>
      <c r="F556" s="26" t="str">
        <f t="shared" si="56"/>
        <v> </v>
      </c>
      <c r="H556" s="6" t="str">
        <f t="shared" si="61"/>
        <v> </v>
      </c>
      <c r="I556" s="6" t="str">
        <f>IF(A556&lt;=$I$10,$I$9," ")</f>
        <v> </v>
      </c>
      <c r="J556" s="6" t="str">
        <f t="shared" si="58"/>
        <v> </v>
      </c>
      <c r="K556" s="6" t="str">
        <f>IF(J556=" "," ",$I$9-J556)</f>
        <v> </v>
      </c>
      <c r="L556" s="23" t="str">
        <f t="shared" si="62"/>
        <v> </v>
      </c>
      <c r="N556" s="44" t="str">
        <f>IF(L556=" "," ",F556-L556)</f>
        <v> </v>
      </c>
    </row>
    <row r="557" spans="1:14" ht="12.75">
      <c r="A557" s="20">
        <f t="shared" si="59"/>
        <v>541</v>
      </c>
      <c r="B557" s="6" t="str">
        <f t="shared" si="60"/>
        <v> </v>
      </c>
      <c r="C557" s="6" t="str">
        <f>IF(A557&lt;=$C$10,$C$9," ")</f>
        <v> </v>
      </c>
      <c r="D557" s="6" t="str">
        <f t="shared" si="57"/>
        <v> </v>
      </c>
      <c r="E557" s="6" t="str">
        <f>IF(D557=" "," ",$C$9-D557)</f>
        <v> </v>
      </c>
      <c r="F557" s="26" t="str">
        <f t="shared" si="56"/>
        <v> </v>
      </c>
      <c r="H557" s="6" t="str">
        <f t="shared" si="61"/>
        <v> </v>
      </c>
      <c r="I557" s="6" t="str">
        <f>IF(A557&lt;=$I$10,$I$9," ")</f>
        <v> </v>
      </c>
      <c r="J557" s="6" t="str">
        <f t="shared" si="58"/>
        <v> </v>
      </c>
      <c r="K557" s="6" t="str">
        <f>IF(J557=" "," ",$I$9-J557)</f>
        <v> </v>
      </c>
      <c r="L557" s="23" t="str">
        <f t="shared" si="62"/>
        <v> </v>
      </c>
      <c r="N557" s="44" t="str">
        <f>IF(L557=" "," ",F557-L557)</f>
        <v> </v>
      </c>
    </row>
    <row r="558" spans="1:14" ht="12.75">
      <c r="A558" s="20">
        <f t="shared" si="59"/>
        <v>542</v>
      </c>
      <c r="B558" s="6" t="str">
        <f t="shared" si="60"/>
        <v> </v>
      </c>
      <c r="C558" s="6" t="str">
        <f>IF(A558&lt;=$C$10,$C$9," ")</f>
        <v> </v>
      </c>
      <c r="D558" s="6" t="str">
        <f t="shared" si="57"/>
        <v> </v>
      </c>
      <c r="E558" s="6" t="str">
        <f>IF(D558=" "," ",$C$9-D558)</f>
        <v> </v>
      </c>
      <c r="F558" s="26" t="str">
        <f t="shared" si="56"/>
        <v> </v>
      </c>
      <c r="H558" s="6" t="str">
        <f t="shared" si="61"/>
        <v> </v>
      </c>
      <c r="I558" s="6" t="str">
        <f>IF(A558&lt;=$I$10,$I$9," ")</f>
        <v> </v>
      </c>
      <c r="J558" s="6" t="str">
        <f t="shared" si="58"/>
        <v> </v>
      </c>
      <c r="K558" s="6" t="str">
        <f>IF(J558=" "," ",$I$9-J558)</f>
        <v> </v>
      </c>
      <c r="L558" s="23" t="str">
        <f t="shared" si="62"/>
        <v> </v>
      </c>
      <c r="N558" s="44" t="str">
        <f>IF(L558=" "," ",F558-L558)</f>
        <v> </v>
      </c>
    </row>
    <row r="559" spans="1:14" ht="12.75">
      <c r="A559" s="20">
        <f t="shared" si="59"/>
        <v>543</v>
      </c>
      <c r="B559" s="6" t="str">
        <f t="shared" si="60"/>
        <v> </v>
      </c>
      <c r="C559" s="6" t="str">
        <f>IF(A559&lt;=$C$10,$C$9," ")</f>
        <v> </v>
      </c>
      <c r="D559" s="6" t="str">
        <f t="shared" si="57"/>
        <v> </v>
      </c>
      <c r="E559" s="6" t="str">
        <f>IF(D559=" "," ",$C$9-D559)</f>
        <v> </v>
      </c>
      <c r="F559" s="26" t="str">
        <f t="shared" si="56"/>
        <v> </v>
      </c>
      <c r="H559" s="6" t="str">
        <f t="shared" si="61"/>
        <v> </v>
      </c>
      <c r="I559" s="6" t="str">
        <f>IF(A559&lt;=$I$10,$I$9," ")</f>
        <v> </v>
      </c>
      <c r="J559" s="6" t="str">
        <f t="shared" si="58"/>
        <v> </v>
      </c>
      <c r="K559" s="6" t="str">
        <f>IF(J559=" "," ",$I$9-J559)</f>
        <v> </v>
      </c>
      <c r="L559" s="23" t="str">
        <f t="shared" si="62"/>
        <v> </v>
      </c>
      <c r="N559" s="44" t="str">
        <f>IF(L559=" "," ",F559-L559)</f>
        <v> </v>
      </c>
    </row>
    <row r="560" spans="1:14" ht="12.75">
      <c r="A560" s="20">
        <f t="shared" si="59"/>
        <v>544</v>
      </c>
      <c r="B560" s="6" t="str">
        <f t="shared" si="60"/>
        <v> </v>
      </c>
      <c r="C560" s="6" t="str">
        <f>IF(A560&lt;=$C$10,$C$9," ")</f>
        <v> </v>
      </c>
      <c r="D560" s="6" t="str">
        <f t="shared" si="57"/>
        <v> </v>
      </c>
      <c r="E560" s="6" t="str">
        <f>IF(D560=" "," ",$C$9-D560)</f>
        <v> </v>
      </c>
      <c r="F560" s="26" t="str">
        <f t="shared" si="56"/>
        <v> </v>
      </c>
      <c r="H560" s="6" t="str">
        <f t="shared" si="61"/>
        <v> </v>
      </c>
      <c r="I560" s="6" t="str">
        <f>IF(A560&lt;=$I$10,$I$9," ")</f>
        <v> </v>
      </c>
      <c r="J560" s="6" t="str">
        <f t="shared" si="58"/>
        <v> </v>
      </c>
      <c r="K560" s="6" t="str">
        <f>IF(J560=" "," ",$I$9-J560)</f>
        <v> </v>
      </c>
      <c r="L560" s="23" t="str">
        <f t="shared" si="62"/>
        <v> </v>
      </c>
      <c r="N560" s="44" t="str">
        <f>IF(L560=" "," ",F560-L560)</f>
        <v> </v>
      </c>
    </row>
    <row r="561" spans="1:14" ht="12.75">
      <c r="A561" s="20">
        <f t="shared" si="59"/>
        <v>545</v>
      </c>
      <c r="B561" s="6" t="str">
        <f t="shared" si="60"/>
        <v> </v>
      </c>
      <c r="C561" s="6" t="str">
        <f>IF(A561&lt;=$C$10,$C$9," ")</f>
        <v> </v>
      </c>
      <c r="D561" s="6" t="str">
        <f t="shared" si="57"/>
        <v> </v>
      </c>
      <c r="E561" s="6" t="str">
        <f>IF(D561=" "," ",$C$9-D561)</f>
        <v> </v>
      </c>
      <c r="F561" s="26" t="str">
        <f t="shared" si="56"/>
        <v> </v>
      </c>
      <c r="H561" s="6" t="str">
        <f t="shared" si="61"/>
        <v> </v>
      </c>
      <c r="I561" s="6" t="str">
        <f>IF(A561&lt;=$I$10,$I$9," ")</f>
        <v> </v>
      </c>
      <c r="J561" s="6" t="str">
        <f t="shared" si="58"/>
        <v> </v>
      </c>
      <c r="K561" s="6" t="str">
        <f>IF(J561=" "," ",$I$9-J561)</f>
        <v> </v>
      </c>
      <c r="L561" s="23" t="str">
        <f t="shared" si="62"/>
        <v> </v>
      </c>
      <c r="N561" s="44" t="str">
        <f>IF(L561=" "," ",F561-L561)</f>
        <v> </v>
      </c>
    </row>
    <row r="562" spans="1:14" ht="12.75">
      <c r="A562" s="20">
        <f t="shared" si="59"/>
        <v>546</v>
      </c>
      <c r="B562" s="6" t="str">
        <f t="shared" si="60"/>
        <v> </v>
      </c>
      <c r="C562" s="6" t="str">
        <f>IF(A562&lt;=$C$10,$C$9," ")</f>
        <v> </v>
      </c>
      <c r="D562" s="6" t="str">
        <f t="shared" si="57"/>
        <v> </v>
      </c>
      <c r="E562" s="6" t="str">
        <f>IF(D562=" "," ",$C$9-D562)</f>
        <v> </v>
      </c>
      <c r="F562" s="26" t="str">
        <f t="shared" si="56"/>
        <v> </v>
      </c>
      <c r="H562" s="6" t="str">
        <f t="shared" si="61"/>
        <v> </v>
      </c>
      <c r="I562" s="6" t="str">
        <f>IF(A562&lt;=$I$10,$I$9," ")</f>
        <v> </v>
      </c>
      <c r="J562" s="6" t="str">
        <f t="shared" si="58"/>
        <v> </v>
      </c>
      <c r="K562" s="6" t="str">
        <f>IF(J562=" "," ",$I$9-J562)</f>
        <v> </v>
      </c>
      <c r="L562" s="23" t="str">
        <f t="shared" si="62"/>
        <v> </v>
      </c>
      <c r="N562" s="44" t="str">
        <f>IF(L562=" "," ",F562-L562)</f>
        <v> </v>
      </c>
    </row>
    <row r="563" spans="1:14" ht="12.75">
      <c r="A563" s="20">
        <f t="shared" si="59"/>
        <v>547</v>
      </c>
      <c r="B563" s="6" t="str">
        <f t="shared" si="60"/>
        <v> </v>
      </c>
      <c r="C563" s="6" t="str">
        <f>IF(A563&lt;=$C$10,$C$9," ")</f>
        <v> </v>
      </c>
      <c r="D563" s="6" t="str">
        <f t="shared" si="57"/>
        <v> </v>
      </c>
      <c r="E563" s="6" t="str">
        <f>IF(D563=" "," ",$C$9-D563)</f>
        <v> </v>
      </c>
      <c r="F563" s="26" t="str">
        <f t="shared" si="56"/>
        <v> </v>
      </c>
      <c r="H563" s="6" t="str">
        <f t="shared" si="61"/>
        <v> </v>
      </c>
      <c r="I563" s="6" t="str">
        <f>IF(A563&lt;=$I$10,$I$9," ")</f>
        <v> </v>
      </c>
      <c r="J563" s="6" t="str">
        <f t="shared" si="58"/>
        <v> </v>
      </c>
      <c r="K563" s="6" t="str">
        <f>IF(J563=" "," ",$I$9-J563)</f>
        <v> </v>
      </c>
      <c r="L563" s="23" t="str">
        <f t="shared" si="62"/>
        <v> </v>
      </c>
      <c r="N563" s="44" t="str">
        <f>IF(L563=" "," ",F563-L563)</f>
        <v> </v>
      </c>
    </row>
    <row r="564" spans="1:14" ht="12.75">
      <c r="A564" s="20">
        <f t="shared" si="59"/>
        <v>548</v>
      </c>
      <c r="B564" s="6" t="str">
        <f t="shared" si="60"/>
        <v> </v>
      </c>
      <c r="C564" s="6" t="str">
        <f>IF(A564&lt;=$C$10,$C$9," ")</f>
        <v> </v>
      </c>
      <c r="D564" s="6" t="str">
        <f t="shared" si="57"/>
        <v> </v>
      </c>
      <c r="E564" s="6" t="str">
        <f>IF(D564=" "," ",$C$9-D564)</f>
        <v> </v>
      </c>
      <c r="F564" s="26" t="str">
        <f t="shared" si="56"/>
        <v> </v>
      </c>
      <c r="H564" s="6" t="str">
        <f t="shared" si="61"/>
        <v> </v>
      </c>
      <c r="I564" s="6" t="str">
        <f>IF(A564&lt;=$I$10,$I$9," ")</f>
        <v> </v>
      </c>
      <c r="J564" s="6" t="str">
        <f t="shared" si="58"/>
        <v> </v>
      </c>
      <c r="K564" s="6" t="str">
        <f>IF(J564=" "," ",$I$9-J564)</f>
        <v> </v>
      </c>
      <c r="L564" s="23" t="str">
        <f t="shared" si="62"/>
        <v> </v>
      </c>
      <c r="N564" s="44" t="str">
        <f>IF(L564=" "," ",F564-L564)</f>
        <v> </v>
      </c>
    </row>
    <row r="565" spans="1:14" ht="12.75">
      <c r="A565" s="20">
        <f t="shared" si="59"/>
        <v>549</v>
      </c>
      <c r="B565" s="6" t="str">
        <f t="shared" si="60"/>
        <v> </v>
      </c>
      <c r="C565" s="6" t="str">
        <f>IF(A565&lt;=$C$10,$C$9," ")</f>
        <v> </v>
      </c>
      <c r="D565" s="6" t="str">
        <f t="shared" si="57"/>
        <v> </v>
      </c>
      <c r="E565" s="6" t="str">
        <f>IF(D565=" "," ",$C$9-D565)</f>
        <v> </v>
      </c>
      <c r="F565" s="26" t="str">
        <f t="shared" si="56"/>
        <v> </v>
      </c>
      <c r="H565" s="6" t="str">
        <f t="shared" si="61"/>
        <v> </v>
      </c>
      <c r="I565" s="6" t="str">
        <f>IF(A565&lt;=$I$10,$I$9," ")</f>
        <v> </v>
      </c>
      <c r="J565" s="6" t="str">
        <f t="shared" si="58"/>
        <v> </v>
      </c>
      <c r="K565" s="6" t="str">
        <f>IF(J565=" "," ",$I$9-J565)</f>
        <v> </v>
      </c>
      <c r="L565" s="23" t="str">
        <f t="shared" si="62"/>
        <v> </v>
      </c>
      <c r="N565" s="44" t="str">
        <f>IF(L565=" "," ",F565-L565)</f>
        <v> </v>
      </c>
    </row>
    <row r="566" spans="1:14" ht="12.75">
      <c r="A566" s="20">
        <f t="shared" si="59"/>
        <v>550</v>
      </c>
      <c r="B566" s="6" t="str">
        <f t="shared" si="60"/>
        <v> </v>
      </c>
      <c r="C566" s="6" t="str">
        <f>IF(A566&lt;=$C$10,$C$9," ")</f>
        <v> </v>
      </c>
      <c r="D566" s="6" t="str">
        <f t="shared" si="57"/>
        <v> </v>
      </c>
      <c r="E566" s="6" t="str">
        <f>IF(D566=" "," ",$C$9-D566)</f>
        <v> </v>
      </c>
      <c r="F566" s="26" t="str">
        <f t="shared" si="56"/>
        <v> </v>
      </c>
      <c r="H566" s="6" t="str">
        <f t="shared" si="61"/>
        <v> </v>
      </c>
      <c r="I566" s="6" t="str">
        <f>IF(A566&lt;=$I$10,$I$9," ")</f>
        <v> </v>
      </c>
      <c r="J566" s="6" t="str">
        <f t="shared" si="58"/>
        <v> </v>
      </c>
      <c r="K566" s="6" t="str">
        <f>IF(J566=" "," ",$I$9-J566)</f>
        <v> </v>
      </c>
      <c r="L566" s="23" t="str">
        <f t="shared" si="62"/>
        <v> </v>
      </c>
      <c r="N566" s="44" t="str">
        <f>IF(L566=" "," ",F566-L566)</f>
        <v> </v>
      </c>
    </row>
    <row r="567" spans="1:14" ht="12.75">
      <c r="A567" s="20">
        <f t="shared" si="59"/>
        <v>551</v>
      </c>
      <c r="B567" s="6" t="str">
        <f t="shared" si="60"/>
        <v> </v>
      </c>
      <c r="C567" s="6" t="str">
        <f>IF(A567&lt;=$C$10,$C$9," ")</f>
        <v> </v>
      </c>
      <c r="D567" s="6" t="str">
        <f t="shared" si="57"/>
        <v> </v>
      </c>
      <c r="E567" s="6" t="str">
        <f>IF(D567=" "," ",$C$9-D567)</f>
        <v> </v>
      </c>
      <c r="F567" s="26" t="str">
        <f t="shared" si="56"/>
        <v> </v>
      </c>
      <c r="H567" s="6" t="str">
        <f t="shared" si="61"/>
        <v> </v>
      </c>
      <c r="I567" s="6" t="str">
        <f>IF(A567&lt;=$I$10,$I$9," ")</f>
        <v> </v>
      </c>
      <c r="J567" s="6" t="str">
        <f t="shared" si="58"/>
        <v> </v>
      </c>
      <c r="K567" s="6" t="str">
        <f>IF(J567=" "," ",$I$9-J567)</f>
        <v> </v>
      </c>
      <c r="L567" s="23" t="str">
        <f t="shared" si="62"/>
        <v> </v>
      </c>
      <c r="N567" s="44" t="str">
        <f>IF(L567=" "," ",F567-L567)</f>
        <v> </v>
      </c>
    </row>
    <row r="568" spans="1:14" ht="12.75">
      <c r="A568" s="20">
        <f t="shared" si="59"/>
        <v>552</v>
      </c>
      <c r="B568" s="6" t="str">
        <f t="shared" si="60"/>
        <v> </v>
      </c>
      <c r="C568" s="6" t="str">
        <f>IF(A568&lt;=$C$10,$C$9," ")</f>
        <v> </v>
      </c>
      <c r="D568" s="6" t="str">
        <f t="shared" si="57"/>
        <v> </v>
      </c>
      <c r="E568" s="6" t="str">
        <f>IF(D568=" "," ",$C$9-D568)</f>
        <v> </v>
      </c>
      <c r="F568" s="26" t="str">
        <f t="shared" si="56"/>
        <v> </v>
      </c>
      <c r="H568" s="6" t="str">
        <f t="shared" si="61"/>
        <v> </v>
      </c>
      <c r="I568" s="6" t="str">
        <f>IF(A568&lt;=$I$10,$I$9," ")</f>
        <v> </v>
      </c>
      <c r="J568" s="6" t="str">
        <f t="shared" si="58"/>
        <v> </v>
      </c>
      <c r="K568" s="6" t="str">
        <f>IF(J568=" "," ",$I$9-J568)</f>
        <v> </v>
      </c>
      <c r="L568" s="23" t="str">
        <f t="shared" si="62"/>
        <v> </v>
      </c>
      <c r="N568" s="44" t="str">
        <f>IF(L568=" "," ",F568-L568)</f>
        <v> </v>
      </c>
    </row>
    <row r="569" spans="1:14" ht="12.75">
      <c r="A569" s="20">
        <f t="shared" si="59"/>
        <v>553</v>
      </c>
      <c r="B569" s="6" t="str">
        <f t="shared" si="60"/>
        <v> </v>
      </c>
      <c r="C569" s="6" t="str">
        <f>IF(A569&lt;=$C$10,$C$9," ")</f>
        <v> </v>
      </c>
      <c r="D569" s="6" t="str">
        <f t="shared" si="57"/>
        <v> </v>
      </c>
      <c r="E569" s="6" t="str">
        <f>IF(D569=" "," ",$C$9-D569)</f>
        <v> </v>
      </c>
      <c r="F569" s="26" t="str">
        <f aca="true" t="shared" si="63" ref="F569:F616">IF(E569=" "," ",B569-E569)</f>
        <v> </v>
      </c>
      <c r="H569" s="6" t="str">
        <f t="shared" si="61"/>
        <v> </v>
      </c>
      <c r="I569" s="6" t="str">
        <f>IF(A569&lt;=$I$10,$I$9," ")</f>
        <v> </v>
      </c>
      <c r="J569" s="6" t="str">
        <f t="shared" si="58"/>
        <v> </v>
      </c>
      <c r="K569" s="6" t="str">
        <f>IF(J569=" "," ",$I$9-J569)</f>
        <v> </v>
      </c>
      <c r="L569" s="23" t="str">
        <f t="shared" si="62"/>
        <v> </v>
      </c>
      <c r="N569" s="44" t="str">
        <f>IF(L569=" "," ",F569-L569)</f>
        <v> </v>
      </c>
    </row>
    <row r="570" spans="1:14" ht="12.75">
      <c r="A570" s="20">
        <f t="shared" si="59"/>
        <v>554</v>
      </c>
      <c r="B570" s="6" t="str">
        <f t="shared" si="60"/>
        <v> </v>
      </c>
      <c r="C570" s="6" t="str">
        <f>IF(A570&lt;=$C$10,$C$9," ")</f>
        <v> </v>
      </c>
      <c r="D570" s="6" t="str">
        <f t="shared" si="57"/>
        <v> </v>
      </c>
      <c r="E570" s="6" t="str">
        <f>IF(D570=" "," ",$C$9-D570)</f>
        <v> </v>
      </c>
      <c r="F570" s="26" t="str">
        <f t="shared" si="63"/>
        <v> </v>
      </c>
      <c r="H570" s="6" t="str">
        <f t="shared" si="61"/>
        <v> </v>
      </c>
      <c r="I570" s="6" t="str">
        <f>IF(A570&lt;=$I$10,$I$9," ")</f>
        <v> </v>
      </c>
      <c r="J570" s="6" t="str">
        <f t="shared" si="58"/>
        <v> </v>
      </c>
      <c r="K570" s="6" t="str">
        <f>IF(J570=" "," ",$I$9-J570)</f>
        <v> </v>
      </c>
      <c r="L570" s="23" t="str">
        <f t="shared" si="62"/>
        <v> </v>
      </c>
      <c r="N570" s="44" t="str">
        <f>IF(L570=" "," ",F570-L570)</f>
        <v> </v>
      </c>
    </row>
    <row r="571" spans="1:14" ht="12.75">
      <c r="A571" s="20">
        <f t="shared" si="59"/>
        <v>555</v>
      </c>
      <c r="B571" s="6" t="str">
        <f t="shared" si="60"/>
        <v> </v>
      </c>
      <c r="C571" s="6" t="str">
        <f>IF(A571&lt;=$C$10,$C$9," ")</f>
        <v> </v>
      </c>
      <c r="D571" s="6" t="str">
        <f t="shared" si="57"/>
        <v> </v>
      </c>
      <c r="E571" s="6" t="str">
        <f>IF(D571=" "," ",$C$9-D571)</f>
        <v> </v>
      </c>
      <c r="F571" s="26" t="str">
        <f t="shared" si="63"/>
        <v> </v>
      </c>
      <c r="H571" s="6" t="str">
        <f t="shared" si="61"/>
        <v> </v>
      </c>
      <c r="I571" s="6" t="str">
        <f>IF(A571&lt;=$I$10,$I$9," ")</f>
        <v> </v>
      </c>
      <c r="J571" s="6" t="str">
        <f t="shared" si="58"/>
        <v> </v>
      </c>
      <c r="K571" s="6" t="str">
        <f>IF(J571=" "," ",$I$9-J571)</f>
        <v> </v>
      </c>
      <c r="L571" s="23" t="str">
        <f t="shared" si="62"/>
        <v> </v>
      </c>
      <c r="N571" s="44" t="str">
        <f>IF(L571=" "," ",F571-L571)</f>
        <v> </v>
      </c>
    </row>
    <row r="572" spans="1:14" ht="12.75">
      <c r="A572" s="20">
        <f t="shared" si="59"/>
        <v>556</v>
      </c>
      <c r="B572" s="6" t="str">
        <f t="shared" si="60"/>
        <v> </v>
      </c>
      <c r="C572" s="6" t="str">
        <f>IF(A572&lt;=$C$10,$C$9," ")</f>
        <v> </v>
      </c>
      <c r="D572" s="6" t="str">
        <f t="shared" si="57"/>
        <v> </v>
      </c>
      <c r="E572" s="6" t="str">
        <f>IF(D572=" "," ",$C$9-D572)</f>
        <v> </v>
      </c>
      <c r="F572" s="26" t="str">
        <f t="shared" si="63"/>
        <v> </v>
      </c>
      <c r="H572" s="6" t="str">
        <f t="shared" si="61"/>
        <v> </v>
      </c>
      <c r="I572" s="6" t="str">
        <f>IF(A572&lt;=$I$10,$I$9," ")</f>
        <v> </v>
      </c>
      <c r="J572" s="6" t="str">
        <f t="shared" si="58"/>
        <v> </v>
      </c>
      <c r="K572" s="6" t="str">
        <f>IF(J572=" "," ",$I$9-J572)</f>
        <v> </v>
      </c>
      <c r="L572" s="23" t="str">
        <f t="shared" si="62"/>
        <v> </v>
      </c>
      <c r="N572" s="44" t="str">
        <f>IF(L572=" "," ",F572-L572)</f>
        <v> </v>
      </c>
    </row>
    <row r="573" spans="1:14" ht="12.75">
      <c r="A573" s="20">
        <f t="shared" si="59"/>
        <v>557</v>
      </c>
      <c r="B573" s="6" t="str">
        <f t="shared" si="60"/>
        <v> </v>
      </c>
      <c r="C573" s="6" t="str">
        <f>IF(A573&lt;=$C$10,$C$9," ")</f>
        <v> </v>
      </c>
      <c r="D573" s="6" t="str">
        <f t="shared" si="57"/>
        <v> </v>
      </c>
      <c r="E573" s="6" t="str">
        <f>IF(D573=" "," ",$C$9-D573)</f>
        <v> </v>
      </c>
      <c r="F573" s="26" t="str">
        <f t="shared" si="63"/>
        <v> </v>
      </c>
      <c r="H573" s="6" t="str">
        <f t="shared" si="61"/>
        <v> </v>
      </c>
      <c r="I573" s="6" t="str">
        <f>IF(A573&lt;=$I$10,$I$9," ")</f>
        <v> </v>
      </c>
      <c r="J573" s="6" t="str">
        <f t="shared" si="58"/>
        <v> </v>
      </c>
      <c r="K573" s="6" t="str">
        <f>IF(J573=" "," ",$I$9-J573)</f>
        <v> </v>
      </c>
      <c r="L573" s="23" t="str">
        <f t="shared" si="62"/>
        <v> </v>
      </c>
      <c r="N573" s="44" t="str">
        <f>IF(L573=" "," ",F573-L573)</f>
        <v> </v>
      </c>
    </row>
    <row r="574" spans="1:14" ht="12.75">
      <c r="A574" s="20">
        <f t="shared" si="59"/>
        <v>558</v>
      </c>
      <c r="B574" s="6" t="str">
        <f t="shared" si="60"/>
        <v> </v>
      </c>
      <c r="C574" s="6" t="str">
        <f>IF(A574&lt;=$C$10,$C$9," ")</f>
        <v> </v>
      </c>
      <c r="D574" s="6" t="str">
        <f t="shared" si="57"/>
        <v> </v>
      </c>
      <c r="E574" s="6" t="str">
        <f>IF(D574=" "," ",$C$9-D574)</f>
        <v> </v>
      </c>
      <c r="F574" s="26" t="str">
        <f t="shared" si="63"/>
        <v> </v>
      </c>
      <c r="H574" s="6" t="str">
        <f t="shared" si="61"/>
        <v> </v>
      </c>
      <c r="I574" s="6" t="str">
        <f>IF(A574&lt;=$I$10,$I$9," ")</f>
        <v> </v>
      </c>
      <c r="J574" s="6" t="str">
        <f t="shared" si="58"/>
        <v> </v>
      </c>
      <c r="K574" s="6" t="str">
        <f>IF(J574=" "," ",$I$9-J574)</f>
        <v> </v>
      </c>
      <c r="L574" s="23" t="str">
        <f t="shared" si="62"/>
        <v> </v>
      </c>
      <c r="N574" s="44" t="str">
        <f>IF(L574=" "," ",F574-L574)</f>
        <v> </v>
      </c>
    </row>
    <row r="575" spans="1:14" ht="12.75">
      <c r="A575" s="20">
        <f t="shared" si="59"/>
        <v>559</v>
      </c>
      <c r="B575" s="6" t="str">
        <f t="shared" si="60"/>
        <v> </v>
      </c>
      <c r="C575" s="6" t="str">
        <f>IF(A575&lt;=$C$10,$C$9," ")</f>
        <v> </v>
      </c>
      <c r="D575" s="6" t="str">
        <f t="shared" si="57"/>
        <v> </v>
      </c>
      <c r="E575" s="6" t="str">
        <f>IF(D575=" "," ",$C$9-D575)</f>
        <v> </v>
      </c>
      <c r="F575" s="26" t="str">
        <f t="shared" si="63"/>
        <v> </v>
      </c>
      <c r="H575" s="6" t="str">
        <f t="shared" si="61"/>
        <v> </v>
      </c>
      <c r="I575" s="6" t="str">
        <f>IF(A575&lt;=$I$10,$I$9," ")</f>
        <v> </v>
      </c>
      <c r="J575" s="6" t="str">
        <f t="shared" si="58"/>
        <v> </v>
      </c>
      <c r="K575" s="6" t="str">
        <f>IF(J575=" "," ",$I$9-J575)</f>
        <v> </v>
      </c>
      <c r="L575" s="23" t="str">
        <f t="shared" si="62"/>
        <v> </v>
      </c>
      <c r="N575" s="44" t="str">
        <f>IF(L575=" "," ",F575-L575)</f>
        <v> </v>
      </c>
    </row>
    <row r="576" spans="1:14" ht="12.75">
      <c r="A576" s="20">
        <f t="shared" si="59"/>
        <v>560</v>
      </c>
      <c r="B576" s="6" t="str">
        <f t="shared" si="60"/>
        <v> </v>
      </c>
      <c r="C576" s="6" t="str">
        <f>IF(A576&lt;=$C$10,$C$9," ")</f>
        <v> </v>
      </c>
      <c r="D576" s="6" t="str">
        <f t="shared" si="57"/>
        <v> </v>
      </c>
      <c r="E576" s="6" t="str">
        <f>IF(D576=" "," ",$C$9-D576)</f>
        <v> </v>
      </c>
      <c r="F576" s="26" t="str">
        <f t="shared" si="63"/>
        <v> </v>
      </c>
      <c r="H576" s="6" t="str">
        <f t="shared" si="61"/>
        <v> </v>
      </c>
      <c r="I576" s="6" t="str">
        <f>IF(A576&lt;=$I$10,$I$9," ")</f>
        <v> </v>
      </c>
      <c r="J576" s="6" t="str">
        <f t="shared" si="58"/>
        <v> </v>
      </c>
      <c r="K576" s="6" t="str">
        <f>IF(J576=" "," ",$I$9-J576)</f>
        <v> </v>
      </c>
      <c r="L576" s="23" t="str">
        <f t="shared" si="62"/>
        <v> </v>
      </c>
      <c r="N576" s="44" t="str">
        <f>IF(L576=" "," ",F576-L576)</f>
        <v> </v>
      </c>
    </row>
    <row r="577" spans="1:14" ht="12.75">
      <c r="A577" s="20">
        <f t="shared" si="59"/>
        <v>561</v>
      </c>
      <c r="B577" s="6" t="str">
        <f t="shared" si="60"/>
        <v> </v>
      </c>
      <c r="C577" s="6" t="str">
        <f>IF(A577&lt;=$C$10,$C$9," ")</f>
        <v> </v>
      </c>
      <c r="D577" s="6" t="str">
        <f t="shared" si="57"/>
        <v> </v>
      </c>
      <c r="E577" s="6" t="str">
        <f>IF(D577=" "," ",$C$9-D577)</f>
        <v> </v>
      </c>
      <c r="F577" s="26" t="str">
        <f t="shared" si="63"/>
        <v> </v>
      </c>
      <c r="H577" s="6" t="str">
        <f t="shared" si="61"/>
        <v> </v>
      </c>
      <c r="I577" s="6" t="str">
        <f>IF(A577&lt;=$I$10,$I$9," ")</f>
        <v> </v>
      </c>
      <c r="J577" s="6" t="str">
        <f t="shared" si="58"/>
        <v> </v>
      </c>
      <c r="K577" s="6" t="str">
        <f>IF(J577=" "," ",$I$9-J577)</f>
        <v> </v>
      </c>
      <c r="L577" s="23" t="str">
        <f t="shared" si="62"/>
        <v> </v>
      </c>
      <c r="N577" s="44" t="str">
        <f>IF(L577=" "," ",F577-L577)</f>
        <v> </v>
      </c>
    </row>
    <row r="578" spans="1:14" ht="12.75">
      <c r="A578" s="20">
        <f t="shared" si="59"/>
        <v>562</v>
      </c>
      <c r="B578" s="6" t="str">
        <f t="shared" si="60"/>
        <v> </v>
      </c>
      <c r="C578" s="6" t="str">
        <f>IF(A578&lt;=$C$10,$C$9," ")</f>
        <v> </v>
      </c>
      <c r="D578" s="6" t="str">
        <f t="shared" si="57"/>
        <v> </v>
      </c>
      <c r="E578" s="6" t="str">
        <f>IF(D578=" "," ",$C$9-D578)</f>
        <v> </v>
      </c>
      <c r="F578" s="26" t="str">
        <f t="shared" si="63"/>
        <v> </v>
      </c>
      <c r="H578" s="6" t="str">
        <f t="shared" si="61"/>
        <v> </v>
      </c>
      <c r="I578" s="6" t="str">
        <f>IF(A578&lt;=$I$10,$I$9," ")</f>
        <v> </v>
      </c>
      <c r="J578" s="6" t="str">
        <f t="shared" si="58"/>
        <v> </v>
      </c>
      <c r="K578" s="6" t="str">
        <f>IF(J578=" "," ",$I$9-J578)</f>
        <v> </v>
      </c>
      <c r="L578" s="23" t="str">
        <f t="shared" si="62"/>
        <v> </v>
      </c>
      <c r="N578" s="44" t="str">
        <f>IF(L578=" "," ",F578-L578)</f>
        <v> </v>
      </c>
    </row>
    <row r="579" spans="1:14" ht="12.75">
      <c r="A579" s="20">
        <f t="shared" si="59"/>
        <v>563</v>
      </c>
      <c r="B579" s="6" t="str">
        <f t="shared" si="60"/>
        <v> </v>
      </c>
      <c r="C579" s="6" t="str">
        <f>IF(A579&lt;=$C$10,$C$9," ")</f>
        <v> </v>
      </c>
      <c r="D579" s="6" t="str">
        <f t="shared" si="57"/>
        <v> </v>
      </c>
      <c r="E579" s="6" t="str">
        <f>IF(D579=" "," ",$C$9-D579)</f>
        <v> </v>
      </c>
      <c r="F579" s="26" t="str">
        <f t="shared" si="63"/>
        <v> </v>
      </c>
      <c r="H579" s="6" t="str">
        <f t="shared" si="61"/>
        <v> </v>
      </c>
      <c r="I579" s="6" t="str">
        <f>IF(A579&lt;=$I$10,$I$9," ")</f>
        <v> </v>
      </c>
      <c r="J579" s="6" t="str">
        <f t="shared" si="58"/>
        <v> </v>
      </c>
      <c r="K579" s="6" t="str">
        <f>IF(J579=" "," ",$I$9-J579)</f>
        <v> </v>
      </c>
      <c r="L579" s="23" t="str">
        <f t="shared" si="62"/>
        <v> </v>
      </c>
      <c r="N579" s="44" t="str">
        <f>IF(L579=" "," ",F579-L579)</f>
        <v> </v>
      </c>
    </row>
    <row r="580" spans="1:14" ht="12.75">
      <c r="A580" s="20">
        <f t="shared" si="59"/>
        <v>564</v>
      </c>
      <c r="B580" s="6" t="str">
        <f t="shared" si="60"/>
        <v> </v>
      </c>
      <c r="C580" s="6" t="str">
        <f>IF(A580&lt;=$C$10,$C$9," ")</f>
        <v> </v>
      </c>
      <c r="D580" s="6" t="str">
        <f t="shared" si="57"/>
        <v> </v>
      </c>
      <c r="E580" s="6" t="str">
        <f>IF(D580=" "," ",$C$9-D580)</f>
        <v> </v>
      </c>
      <c r="F580" s="26" t="str">
        <f t="shared" si="63"/>
        <v> </v>
      </c>
      <c r="H580" s="6" t="str">
        <f t="shared" si="61"/>
        <v> </v>
      </c>
      <c r="I580" s="6" t="str">
        <f>IF(A580&lt;=$I$10,$I$9," ")</f>
        <v> </v>
      </c>
      <c r="J580" s="6" t="str">
        <f t="shared" si="58"/>
        <v> </v>
      </c>
      <c r="K580" s="6" t="str">
        <f>IF(J580=" "," ",$I$9-J580)</f>
        <v> </v>
      </c>
      <c r="L580" s="23" t="str">
        <f t="shared" si="62"/>
        <v> </v>
      </c>
      <c r="N580" s="44" t="str">
        <f>IF(L580=" "," ",F580-L580)</f>
        <v> </v>
      </c>
    </row>
    <row r="581" spans="1:14" ht="12.75">
      <c r="A581" s="20">
        <f t="shared" si="59"/>
        <v>565</v>
      </c>
      <c r="B581" s="6" t="str">
        <f t="shared" si="60"/>
        <v> </v>
      </c>
      <c r="C581" s="6" t="str">
        <f>IF(A581&lt;=$C$10,$C$9," ")</f>
        <v> </v>
      </c>
      <c r="D581" s="6" t="str">
        <f t="shared" si="57"/>
        <v> </v>
      </c>
      <c r="E581" s="6" t="str">
        <f>IF(D581=" "," ",$C$9-D581)</f>
        <v> </v>
      </c>
      <c r="F581" s="26" t="str">
        <f t="shared" si="63"/>
        <v> </v>
      </c>
      <c r="H581" s="6" t="str">
        <f t="shared" si="61"/>
        <v> </v>
      </c>
      <c r="I581" s="6" t="str">
        <f>IF(A581&lt;=$I$10,$I$9," ")</f>
        <v> </v>
      </c>
      <c r="J581" s="6" t="str">
        <f t="shared" si="58"/>
        <v> </v>
      </c>
      <c r="K581" s="6" t="str">
        <f>IF(J581=" "," ",$I$9-J581)</f>
        <v> </v>
      </c>
      <c r="L581" s="23" t="str">
        <f t="shared" si="62"/>
        <v> </v>
      </c>
      <c r="N581" s="44" t="str">
        <f>IF(L581=" "," ",F581-L581)</f>
        <v> </v>
      </c>
    </row>
    <row r="582" spans="1:14" ht="12.75">
      <c r="A582" s="20">
        <f t="shared" si="59"/>
        <v>566</v>
      </c>
      <c r="B582" s="6" t="str">
        <f t="shared" si="60"/>
        <v> </v>
      </c>
      <c r="C582" s="6" t="str">
        <f>IF(A582&lt;=$C$10,$C$9," ")</f>
        <v> </v>
      </c>
      <c r="D582" s="6" t="str">
        <f t="shared" si="57"/>
        <v> </v>
      </c>
      <c r="E582" s="6" t="str">
        <f>IF(D582=" "," ",$C$9-D582)</f>
        <v> </v>
      </c>
      <c r="F582" s="26" t="str">
        <f t="shared" si="63"/>
        <v> </v>
      </c>
      <c r="H582" s="6" t="str">
        <f t="shared" si="61"/>
        <v> </v>
      </c>
      <c r="I582" s="6" t="str">
        <f>IF(A582&lt;=$I$10,$I$9," ")</f>
        <v> </v>
      </c>
      <c r="J582" s="6" t="str">
        <f t="shared" si="58"/>
        <v> </v>
      </c>
      <c r="K582" s="6" t="str">
        <f>IF(J582=" "," ",$I$9-J582)</f>
        <v> </v>
      </c>
      <c r="L582" s="23" t="str">
        <f t="shared" si="62"/>
        <v> </v>
      </c>
      <c r="N582" s="44" t="str">
        <f>IF(L582=" "," ",F582-L582)</f>
        <v> </v>
      </c>
    </row>
    <row r="583" spans="1:14" ht="12.75">
      <c r="A583" s="20">
        <f t="shared" si="59"/>
        <v>567</v>
      </c>
      <c r="B583" s="6" t="str">
        <f t="shared" si="60"/>
        <v> </v>
      </c>
      <c r="C583" s="6" t="str">
        <f>IF(A583&lt;=$C$10,$C$9," ")</f>
        <v> </v>
      </c>
      <c r="D583" s="6" t="str">
        <f t="shared" si="57"/>
        <v> </v>
      </c>
      <c r="E583" s="6" t="str">
        <f>IF(D583=" "," ",$C$9-D583)</f>
        <v> </v>
      </c>
      <c r="F583" s="26" t="str">
        <f t="shared" si="63"/>
        <v> </v>
      </c>
      <c r="H583" s="6" t="str">
        <f t="shared" si="61"/>
        <v> </v>
      </c>
      <c r="I583" s="6" t="str">
        <f>IF(A583&lt;=$I$10,$I$9," ")</f>
        <v> </v>
      </c>
      <c r="J583" s="6" t="str">
        <f t="shared" si="58"/>
        <v> </v>
      </c>
      <c r="K583" s="6" t="str">
        <f>IF(J583=" "," ",$I$9-J583)</f>
        <v> </v>
      </c>
      <c r="L583" s="23" t="str">
        <f t="shared" si="62"/>
        <v> </v>
      </c>
      <c r="N583" s="44" t="str">
        <f>IF(L583=" "," ",F583-L583)</f>
        <v> </v>
      </c>
    </row>
    <row r="584" spans="1:14" ht="12.75">
      <c r="A584" s="20">
        <f t="shared" si="59"/>
        <v>568</v>
      </c>
      <c r="B584" s="6" t="str">
        <f t="shared" si="60"/>
        <v> </v>
      </c>
      <c r="C584" s="6" t="str">
        <f>IF(A584&lt;=$C$10,$C$9," ")</f>
        <v> </v>
      </c>
      <c r="D584" s="6" t="str">
        <f t="shared" si="57"/>
        <v> </v>
      </c>
      <c r="E584" s="6" t="str">
        <f>IF(D584=" "," ",$C$9-D584)</f>
        <v> </v>
      </c>
      <c r="F584" s="26" t="str">
        <f t="shared" si="63"/>
        <v> </v>
      </c>
      <c r="H584" s="6" t="str">
        <f t="shared" si="61"/>
        <v> </v>
      </c>
      <c r="I584" s="6" t="str">
        <f>IF(A584&lt;=$I$10,$I$9," ")</f>
        <v> </v>
      </c>
      <c r="J584" s="6" t="str">
        <f t="shared" si="58"/>
        <v> </v>
      </c>
      <c r="K584" s="6" t="str">
        <f>IF(J584=" "," ",$I$9-J584)</f>
        <v> </v>
      </c>
      <c r="L584" s="23" t="str">
        <f t="shared" si="62"/>
        <v> </v>
      </c>
      <c r="N584" s="44" t="str">
        <f>IF(L584=" "," ",F584-L584)</f>
        <v> </v>
      </c>
    </row>
    <row r="585" spans="1:14" ht="12.75">
      <c r="A585" s="20">
        <f t="shared" si="59"/>
        <v>569</v>
      </c>
      <c r="B585" s="6" t="str">
        <f t="shared" si="60"/>
        <v> </v>
      </c>
      <c r="C585" s="6" t="str">
        <f>IF(A585&lt;=$C$10,$C$9," ")</f>
        <v> </v>
      </c>
      <c r="D585" s="6" t="str">
        <f t="shared" si="57"/>
        <v> </v>
      </c>
      <c r="E585" s="6" t="str">
        <f>IF(D585=" "," ",$C$9-D585)</f>
        <v> </v>
      </c>
      <c r="F585" s="26" t="str">
        <f t="shared" si="63"/>
        <v> </v>
      </c>
      <c r="H585" s="6" t="str">
        <f t="shared" si="61"/>
        <v> </v>
      </c>
      <c r="I585" s="6" t="str">
        <f>IF(A585&lt;=$I$10,$I$9," ")</f>
        <v> </v>
      </c>
      <c r="J585" s="6" t="str">
        <f t="shared" si="58"/>
        <v> </v>
      </c>
      <c r="K585" s="6" t="str">
        <f>IF(J585=" "," ",$I$9-J585)</f>
        <v> </v>
      </c>
      <c r="L585" s="23" t="str">
        <f t="shared" si="62"/>
        <v> </v>
      </c>
      <c r="N585" s="44" t="str">
        <f>IF(L585=" "," ",F585-L585)</f>
        <v> </v>
      </c>
    </row>
    <row r="586" spans="1:14" ht="12.75">
      <c r="A586" s="20">
        <f t="shared" si="59"/>
        <v>570</v>
      </c>
      <c r="B586" s="6" t="str">
        <f t="shared" si="60"/>
        <v> </v>
      </c>
      <c r="C586" s="6" t="str">
        <f>IF(A586&lt;=$C$10,$C$9," ")</f>
        <v> </v>
      </c>
      <c r="D586" s="6" t="str">
        <f t="shared" si="57"/>
        <v> </v>
      </c>
      <c r="E586" s="6" t="str">
        <f>IF(D586=" "," ",$C$9-D586)</f>
        <v> </v>
      </c>
      <c r="F586" s="26" t="str">
        <f t="shared" si="63"/>
        <v> </v>
      </c>
      <c r="H586" s="6" t="str">
        <f t="shared" si="61"/>
        <v> </v>
      </c>
      <c r="I586" s="6" t="str">
        <f>IF(A586&lt;=$I$10,$I$9," ")</f>
        <v> </v>
      </c>
      <c r="J586" s="6" t="str">
        <f t="shared" si="58"/>
        <v> </v>
      </c>
      <c r="K586" s="6" t="str">
        <f>IF(J586=" "," ",$I$9-J586)</f>
        <v> </v>
      </c>
      <c r="L586" s="23" t="str">
        <f t="shared" si="62"/>
        <v> </v>
      </c>
      <c r="N586" s="44" t="str">
        <f>IF(L586=" "," ",F586-L586)</f>
        <v> </v>
      </c>
    </row>
    <row r="587" spans="1:14" ht="12.75">
      <c r="A587" s="20">
        <f t="shared" si="59"/>
        <v>571</v>
      </c>
      <c r="B587" s="6" t="str">
        <f t="shared" si="60"/>
        <v> </v>
      </c>
      <c r="C587" s="6" t="str">
        <f>IF(A587&lt;=$C$10,$C$9," ")</f>
        <v> </v>
      </c>
      <c r="D587" s="6" t="str">
        <f t="shared" si="57"/>
        <v> </v>
      </c>
      <c r="E587" s="6" t="str">
        <f>IF(D587=" "," ",$C$9-D587)</f>
        <v> </v>
      </c>
      <c r="F587" s="26" t="str">
        <f t="shared" si="63"/>
        <v> </v>
      </c>
      <c r="H587" s="6" t="str">
        <f t="shared" si="61"/>
        <v> </v>
      </c>
      <c r="I587" s="6" t="str">
        <f>IF(A587&lt;=$I$10,$I$9," ")</f>
        <v> </v>
      </c>
      <c r="J587" s="6" t="str">
        <f t="shared" si="58"/>
        <v> </v>
      </c>
      <c r="K587" s="6" t="str">
        <f>IF(J587=" "," ",$I$9-J587)</f>
        <v> </v>
      </c>
      <c r="L587" s="23" t="str">
        <f t="shared" si="62"/>
        <v> </v>
      </c>
      <c r="N587" s="44" t="str">
        <f>IF(L587=" "," ",F587-L587)</f>
        <v> </v>
      </c>
    </row>
    <row r="588" spans="1:14" ht="12.75">
      <c r="A588" s="20">
        <f t="shared" si="59"/>
        <v>572</v>
      </c>
      <c r="B588" s="6" t="str">
        <f t="shared" si="60"/>
        <v> </v>
      </c>
      <c r="C588" s="6" t="str">
        <f>IF(A588&lt;=$C$10,$C$9," ")</f>
        <v> </v>
      </c>
      <c r="D588" s="6" t="str">
        <f t="shared" si="57"/>
        <v> </v>
      </c>
      <c r="E588" s="6" t="str">
        <f>IF(D588=" "," ",$C$9-D588)</f>
        <v> </v>
      </c>
      <c r="F588" s="26" t="str">
        <f t="shared" si="63"/>
        <v> </v>
      </c>
      <c r="H588" s="6" t="str">
        <f t="shared" si="61"/>
        <v> </v>
      </c>
      <c r="I588" s="6" t="str">
        <f>IF(A588&lt;=$I$10,$I$9," ")</f>
        <v> </v>
      </c>
      <c r="J588" s="6" t="str">
        <f t="shared" si="58"/>
        <v> </v>
      </c>
      <c r="K588" s="6" t="str">
        <f>IF(J588=" "," ",$I$9-J588)</f>
        <v> </v>
      </c>
      <c r="L588" s="23" t="str">
        <f t="shared" si="62"/>
        <v> </v>
      </c>
      <c r="N588" s="44" t="str">
        <f>IF(L588=" "," ",F588-L588)</f>
        <v> </v>
      </c>
    </row>
    <row r="589" spans="1:14" ht="12.75">
      <c r="A589" s="20">
        <f t="shared" si="59"/>
        <v>573</v>
      </c>
      <c r="B589" s="6" t="str">
        <f t="shared" si="60"/>
        <v> </v>
      </c>
      <c r="C589" s="6" t="str">
        <f>IF(A589&lt;=$C$10,$C$9," ")</f>
        <v> </v>
      </c>
      <c r="D589" s="6" t="str">
        <f t="shared" si="57"/>
        <v> </v>
      </c>
      <c r="E589" s="6" t="str">
        <f>IF(D589=" "," ",$C$9-D589)</f>
        <v> </v>
      </c>
      <c r="F589" s="26" t="str">
        <f t="shared" si="63"/>
        <v> </v>
      </c>
      <c r="H589" s="6" t="str">
        <f t="shared" si="61"/>
        <v> </v>
      </c>
      <c r="I589" s="6" t="str">
        <f>IF(A589&lt;=$I$10,$I$9," ")</f>
        <v> </v>
      </c>
      <c r="J589" s="6" t="str">
        <f t="shared" si="58"/>
        <v> </v>
      </c>
      <c r="K589" s="6" t="str">
        <f>IF(J589=" "," ",$I$9-J589)</f>
        <v> </v>
      </c>
      <c r="L589" s="23" t="str">
        <f t="shared" si="62"/>
        <v> </v>
      </c>
      <c r="N589" s="44" t="str">
        <f>IF(L589=" "," ",F589-L589)</f>
        <v> </v>
      </c>
    </row>
    <row r="590" spans="1:14" ht="12.75">
      <c r="A590" s="20">
        <f t="shared" si="59"/>
        <v>574</v>
      </c>
      <c r="B590" s="6" t="str">
        <f t="shared" si="60"/>
        <v> </v>
      </c>
      <c r="C590" s="6" t="str">
        <f>IF(A590&lt;=$C$10,$C$9," ")</f>
        <v> </v>
      </c>
      <c r="D590" s="6" t="str">
        <f t="shared" si="57"/>
        <v> </v>
      </c>
      <c r="E590" s="6" t="str">
        <f>IF(D590=" "," ",$C$9-D590)</f>
        <v> </v>
      </c>
      <c r="F590" s="26" t="str">
        <f t="shared" si="63"/>
        <v> </v>
      </c>
      <c r="H590" s="6" t="str">
        <f t="shared" si="61"/>
        <v> </v>
      </c>
      <c r="I590" s="6" t="str">
        <f>IF(A590&lt;=$I$10,$I$9," ")</f>
        <v> </v>
      </c>
      <c r="J590" s="6" t="str">
        <f t="shared" si="58"/>
        <v> </v>
      </c>
      <c r="K590" s="6" t="str">
        <f>IF(J590=" "," ",$I$9-J590)</f>
        <v> </v>
      </c>
      <c r="L590" s="23" t="str">
        <f t="shared" si="62"/>
        <v> </v>
      </c>
      <c r="N590" s="44" t="str">
        <f>IF(L590=" "," ",F590-L590)</f>
        <v> </v>
      </c>
    </row>
    <row r="591" spans="1:14" ht="12.75">
      <c r="A591" s="20">
        <f t="shared" si="59"/>
        <v>575</v>
      </c>
      <c r="B591" s="6" t="str">
        <f t="shared" si="60"/>
        <v> </v>
      </c>
      <c r="C591" s="6" t="str">
        <f>IF(A591&lt;=$C$10,$C$9," ")</f>
        <v> </v>
      </c>
      <c r="D591" s="6" t="str">
        <f t="shared" si="57"/>
        <v> </v>
      </c>
      <c r="E591" s="6" t="str">
        <f>IF(D591=" "," ",$C$9-D591)</f>
        <v> </v>
      </c>
      <c r="F591" s="26" t="str">
        <f t="shared" si="63"/>
        <v> </v>
      </c>
      <c r="H591" s="6" t="str">
        <f t="shared" si="61"/>
        <v> </v>
      </c>
      <c r="I591" s="6" t="str">
        <f>IF(A591&lt;=$I$10,$I$9," ")</f>
        <v> </v>
      </c>
      <c r="J591" s="6" t="str">
        <f t="shared" si="58"/>
        <v> </v>
      </c>
      <c r="K591" s="6" t="str">
        <f>IF(J591=" "," ",$I$9-J591)</f>
        <v> </v>
      </c>
      <c r="L591" s="23" t="str">
        <f t="shared" si="62"/>
        <v> </v>
      </c>
      <c r="N591" s="44" t="str">
        <f>IF(L591=" "," ",F591-L591)</f>
        <v> </v>
      </c>
    </row>
    <row r="592" spans="1:14" ht="12.75">
      <c r="A592" s="20">
        <f t="shared" si="59"/>
        <v>576</v>
      </c>
      <c r="B592" s="6" t="str">
        <f t="shared" si="60"/>
        <v> </v>
      </c>
      <c r="C592" s="6" t="str">
        <f>IF(A592&lt;=$C$10,$C$9," ")</f>
        <v> </v>
      </c>
      <c r="D592" s="6" t="str">
        <f t="shared" si="57"/>
        <v> </v>
      </c>
      <c r="E592" s="6" t="str">
        <f>IF(D592=" "," ",$C$9-D592)</f>
        <v> </v>
      </c>
      <c r="F592" s="26" t="str">
        <f t="shared" si="63"/>
        <v> </v>
      </c>
      <c r="H592" s="6" t="str">
        <f t="shared" si="61"/>
        <v> </v>
      </c>
      <c r="I592" s="6" t="str">
        <f>IF(A592&lt;=$I$10,$I$9," ")</f>
        <v> </v>
      </c>
      <c r="J592" s="6" t="str">
        <f t="shared" si="58"/>
        <v> </v>
      </c>
      <c r="K592" s="6" t="str">
        <f>IF(J592=" "," ",$I$9-J592)</f>
        <v> </v>
      </c>
      <c r="L592" s="23" t="str">
        <f t="shared" si="62"/>
        <v> </v>
      </c>
      <c r="N592" s="44" t="str">
        <f>IF(L592=" "," ",F592-L592)</f>
        <v> </v>
      </c>
    </row>
    <row r="593" spans="1:14" ht="12.75">
      <c r="A593" s="20">
        <f t="shared" si="59"/>
        <v>577</v>
      </c>
      <c r="B593" s="6" t="str">
        <f t="shared" si="60"/>
        <v> </v>
      </c>
      <c r="C593" s="6" t="str">
        <f>IF(A593&lt;=$C$10,$C$9," ")</f>
        <v> </v>
      </c>
      <c r="D593" s="6" t="str">
        <f aca="true" t="shared" si="64" ref="D593:D616">IF(C593=" "," ",($D$5/12)*B593)</f>
        <v> </v>
      </c>
      <c r="E593" s="6" t="str">
        <f>IF(D593=" "," ",$C$9-D593)</f>
        <v> </v>
      </c>
      <c r="F593" s="26" t="str">
        <f t="shared" si="63"/>
        <v> </v>
      </c>
      <c r="H593" s="6" t="str">
        <f t="shared" si="61"/>
        <v> </v>
      </c>
      <c r="I593" s="6" t="str">
        <f>IF(A593&lt;=$I$10,$I$9," ")</f>
        <v> </v>
      </c>
      <c r="J593" s="6" t="str">
        <f aca="true" t="shared" si="65" ref="J593:J616">IF(I593=" "," ",($D$6/12)*H593)</f>
        <v> </v>
      </c>
      <c r="K593" s="6" t="str">
        <f>IF(J593=" "," ",$I$9-J593)</f>
        <v> </v>
      </c>
      <c r="L593" s="23" t="str">
        <f t="shared" si="62"/>
        <v> </v>
      </c>
      <c r="N593" s="44" t="str">
        <f>IF(L593=" "," ",F593-L593)</f>
        <v> </v>
      </c>
    </row>
    <row r="594" spans="1:14" ht="12.75">
      <c r="A594" s="20">
        <f aca="true" t="shared" si="66" ref="A594:A657">A593+1</f>
        <v>578</v>
      </c>
      <c r="B594" s="6" t="str">
        <f aca="true" t="shared" si="67" ref="B594:B616">IF(F593&gt;0.0000001,F593," ")</f>
        <v> </v>
      </c>
      <c r="C594" s="6" t="str">
        <f>IF(A594&lt;=$C$10,$C$9," ")</f>
        <v> </v>
      </c>
      <c r="D594" s="6" t="str">
        <f t="shared" si="64"/>
        <v> </v>
      </c>
      <c r="E594" s="6" t="str">
        <f>IF(D594=" "," ",$C$9-D594)</f>
        <v> </v>
      </c>
      <c r="F594" s="26" t="str">
        <f t="shared" si="63"/>
        <v> </v>
      </c>
      <c r="H594" s="6" t="str">
        <f aca="true" t="shared" si="68" ref="H594:H616">IF(L593&gt;0.0000001,L593," ")</f>
        <v> </v>
      </c>
      <c r="I594" s="6" t="str">
        <f>IF(A594&lt;=$I$10,$I$9," ")</f>
        <v> </v>
      </c>
      <c r="J594" s="6" t="str">
        <f t="shared" si="65"/>
        <v> </v>
      </c>
      <c r="K594" s="6" t="str">
        <f>IF(J594=" "," ",$I$9-J594)</f>
        <v> </v>
      </c>
      <c r="L594" s="23" t="str">
        <f aca="true" t="shared" si="69" ref="L594:L616">IF(K594=" "," ",H594-K594)</f>
        <v> </v>
      </c>
      <c r="N594" s="44" t="str">
        <f>IF(L594=" "," ",F594-L594)</f>
        <v> </v>
      </c>
    </row>
    <row r="595" spans="1:14" ht="12.75">
      <c r="A595" s="20">
        <f t="shared" si="66"/>
        <v>579</v>
      </c>
      <c r="B595" s="6" t="str">
        <f t="shared" si="67"/>
        <v> </v>
      </c>
      <c r="C595" s="6" t="str">
        <f>IF(A595&lt;=$C$10,$C$9," ")</f>
        <v> </v>
      </c>
      <c r="D595" s="6" t="str">
        <f t="shared" si="64"/>
        <v> </v>
      </c>
      <c r="E595" s="6" t="str">
        <f>IF(D595=" "," ",$C$9-D595)</f>
        <v> </v>
      </c>
      <c r="F595" s="26" t="str">
        <f t="shared" si="63"/>
        <v> </v>
      </c>
      <c r="H595" s="6" t="str">
        <f t="shared" si="68"/>
        <v> </v>
      </c>
      <c r="I595" s="6" t="str">
        <f>IF(A595&lt;=$I$10,$I$9," ")</f>
        <v> </v>
      </c>
      <c r="J595" s="6" t="str">
        <f t="shared" si="65"/>
        <v> </v>
      </c>
      <c r="K595" s="6" t="str">
        <f>IF(J595=" "," ",$I$9-J595)</f>
        <v> </v>
      </c>
      <c r="L595" s="23" t="str">
        <f t="shared" si="69"/>
        <v> </v>
      </c>
      <c r="N595" s="44" t="str">
        <f>IF(L595=" "," ",F595-L595)</f>
        <v> </v>
      </c>
    </row>
    <row r="596" spans="1:14" ht="12.75">
      <c r="A596" s="20">
        <f t="shared" si="66"/>
        <v>580</v>
      </c>
      <c r="B596" s="6" t="str">
        <f t="shared" si="67"/>
        <v> </v>
      </c>
      <c r="C596" s="6" t="str">
        <f>IF(A596&lt;=$C$10,$C$9," ")</f>
        <v> </v>
      </c>
      <c r="D596" s="6" t="str">
        <f t="shared" si="64"/>
        <v> </v>
      </c>
      <c r="E596" s="6" t="str">
        <f>IF(D596=" "," ",$C$9-D596)</f>
        <v> </v>
      </c>
      <c r="F596" s="26" t="str">
        <f t="shared" si="63"/>
        <v> </v>
      </c>
      <c r="H596" s="6" t="str">
        <f t="shared" si="68"/>
        <v> </v>
      </c>
      <c r="I596" s="6" t="str">
        <f>IF(A596&lt;=$I$10,$I$9," ")</f>
        <v> </v>
      </c>
      <c r="J596" s="6" t="str">
        <f t="shared" si="65"/>
        <v> </v>
      </c>
      <c r="K596" s="6" t="str">
        <f>IF(J596=" "," ",$I$9-J596)</f>
        <v> </v>
      </c>
      <c r="L596" s="23" t="str">
        <f t="shared" si="69"/>
        <v> </v>
      </c>
      <c r="N596" s="44" t="str">
        <f>IF(L596=" "," ",F596-L596)</f>
        <v> </v>
      </c>
    </row>
    <row r="597" spans="1:14" ht="12.75">
      <c r="A597" s="20">
        <f t="shared" si="66"/>
        <v>581</v>
      </c>
      <c r="B597" s="6" t="str">
        <f t="shared" si="67"/>
        <v> </v>
      </c>
      <c r="C597" s="6" t="str">
        <f>IF(A597&lt;=$C$10,$C$9," ")</f>
        <v> </v>
      </c>
      <c r="D597" s="6" t="str">
        <f t="shared" si="64"/>
        <v> </v>
      </c>
      <c r="E597" s="6" t="str">
        <f>IF(D597=" "," ",$C$9-D597)</f>
        <v> </v>
      </c>
      <c r="F597" s="26" t="str">
        <f t="shared" si="63"/>
        <v> </v>
      </c>
      <c r="H597" s="6" t="str">
        <f t="shared" si="68"/>
        <v> </v>
      </c>
      <c r="I597" s="6" t="str">
        <f>IF(A597&lt;=$I$10,$I$9," ")</f>
        <v> </v>
      </c>
      <c r="J597" s="6" t="str">
        <f t="shared" si="65"/>
        <v> </v>
      </c>
      <c r="K597" s="6" t="str">
        <f>IF(J597=" "," ",$I$9-J597)</f>
        <v> </v>
      </c>
      <c r="L597" s="23" t="str">
        <f t="shared" si="69"/>
        <v> </v>
      </c>
      <c r="N597" s="44" t="str">
        <f>IF(L597=" "," ",F597-L597)</f>
        <v> </v>
      </c>
    </row>
    <row r="598" spans="1:14" ht="12.75">
      <c r="A598" s="20">
        <f t="shared" si="66"/>
        <v>582</v>
      </c>
      <c r="B598" s="6" t="str">
        <f t="shared" si="67"/>
        <v> </v>
      </c>
      <c r="C598" s="6" t="str">
        <f>IF(A598&lt;=$C$10,$C$9," ")</f>
        <v> </v>
      </c>
      <c r="D598" s="6" t="str">
        <f t="shared" si="64"/>
        <v> </v>
      </c>
      <c r="E598" s="6" t="str">
        <f>IF(D598=" "," ",$C$9-D598)</f>
        <v> </v>
      </c>
      <c r="F598" s="26" t="str">
        <f t="shared" si="63"/>
        <v> </v>
      </c>
      <c r="H598" s="6" t="str">
        <f t="shared" si="68"/>
        <v> </v>
      </c>
      <c r="I598" s="6" t="str">
        <f>IF(A598&lt;=$I$10,$I$9," ")</f>
        <v> </v>
      </c>
      <c r="J598" s="6" t="str">
        <f t="shared" si="65"/>
        <v> </v>
      </c>
      <c r="K598" s="6" t="str">
        <f>IF(J598=" "," ",$I$9-J598)</f>
        <v> </v>
      </c>
      <c r="L598" s="23" t="str">
        <f t="shared" si="69"/>
        <v> </v>
      </c>
      <c r="N598" s="44" t="str">
        <f>IF(L598=" "," ",F598-L598)</f>
        <v> </v>
      </c>
    </row>
    <row r="599" spans="1:14" ht="12.75">
      <c r="A599" s="20">
        <f t="shared" si="66"/>
        <v>583</v>
      </c>
      <c r="B599" s="6" t="str">
        <f t="shared" si="67"/>
        <v> </v>
      </c>
      <c r="C599" s="6" t="str">
        <f>IF(A599&lt;=$C$10,$C$9," ")</f>
        <v> </v>
      </c>
      <c r="D599" s="6" t="str">
        <f t="shared" si="64"/>
        <v> </v>
      </c>
      <c r="E599" s="6" t="str">
        <f>IF(D599=" "," ",$C$9-D599)</f>
        <v> </v>
      </c>
      <c r="F599" s="26" t="str">
        <f t="shared" si="63"/>
        <v> </v>
      </c>
      <c r="H599" s="6" t="str">
        <f t="shared" si="68"/>
        <v> </v>
      </c>
      <c r="I599" s="6" t="str">
        <f>IF(A599&lt;=$I$10,$I$9," ")</f>
        <v> </v>
      </c>
      <c r="J599" s="6" t="str">
        <f t="shared" si="65"/>
        <v> </v>
      </c>
      <c r="K599" s="6" t="str">
        <f>IF(J599=" "," ",$I$9-J599)</f>
        <v> </v>
      </c>
      <c r="L599" s="23" t="str">
        <f t="shared" si="69"/>
        <v> </v>
      </c>
      <c r="N599" s="44" t="str">
        <f>IF(L599=" "," ",F599-L599)</f>
        <v> </v>
      </c>
    </row>
    <row r="600" spans="1:14" ht="12.75">
      <c r="A600" s="20">
        <f t="shared" si="66"/>
        <v>584</v>
      </c>
      <c r="B600" s="6" t="str">
        <f t="shared" si="67"/>
        <v> </v>
      </c>
      <c r="C600" s="6" t="str">
        <f>IF(A600&lt;=$C$10,$C$9," ")</f>
        <v> </v>
      </c>
      <c r="D600" s="6" t="str">
        <f t="shared" si="64"/>
        <v> </v>
      </c>
      <c r="E600" s="6" t="str">
        <f>IF(D600=" "," ",$C$9-D600)</f>
        <v> </v>
      </c>
      <c r="F600" s="26" t="str">
        <f t="shared" si="63"/>
        <v> </v>
      </c>
      <c r="H600" s="6" t="str">
        <f t="shared" si="68"/>
        <v> </v>
      </c>
      <c r="I600" s="6" t="str">
        <f>IF(A600&lt;=$I$10,$I$9," ")</f>
        <v> </v>
      </c>
      <c r="J600" s="6" t="str">
        <f t="shared" si="65"/>
        <v> </v>
      </c>
      <c r="K600" s="6" t="str">
        <f>IF(J600=" "," ",$I$9-J600)</f>
        <v> </v>
      </c>
      <c r="L600" s="23" t="str">
        <f t="shared" si="69"/>
        <v> </v>
      </c>
      <c r="N600" s="44" t="str">
        <f>IF(L600=" "," ",F600-L600)</f>
        <v> </v>
      </c>
    </row>
    <row r="601" spans="1:14" ht="12.75">
      <c r="A601" s="20">
        <f t="shared" si="66"/>
        <v>585</v>
      </c>
      <c r="B601" s="6" t="str">
        <f t="shared" si="67"/>
        <v> </v>
      </c>
      <c r="C601" s="6" t="str">
        <f>IF(A601&lt;=$C$10,$C$9," ")</f>
        <v> </v>
      </c>
      <c r="D601" s="6" t="str">
        <f t="shared" si="64"/>
        <v> </v>
      </c>
      <c r="E601" s="6" t="str">
        <f>IF(D601=" "," ",$C$9-D601)</f>
        <v> </v>
      </c>
      <c r="F601" s="26" t="str">
        <f t="shared" si="63"/>
        <v> </v>
      </c>
      <c r="H601" s="6" t="str">
        <f t="shared" si="68"/>
        <v> </v>
      </c>
      <c r="I601" s="6" t="str">
        <f>IF(A601&lt;=$I$10,$I$9," ")</f>
        <v> </v>
      </c>
      <c r="J601" s="6" t="str">
        <f t="shared" si="65"/>
        <v> </v>
      </c>
      <c r="K601" s="6" t="str">
        <f>IF(J601=" "," ",$I$9-J601)</f>
        <v> </v>
      </c>
      <c r="L601" s="23" t="str">
        <f t="shared" si="69"/>
        <v> </v>
      </c>
      <c r="N601" s="44" t="str">
        <f>IF(L601=" "," ",F601-L601)</f>
        <v> </v>
      </c>
    </row>
    <row r="602" spans="1:14" ht="12.75">
      <c r="A602" s="20">
        <f t="shared" si="66"/>
        <v>586</v>
      </c>
      <c r="B602" s="6" t="str">
        <f t="shared" si="67"/>
        <v> </v>
      </c>
      <c r="C602" s="6" t="str">
        <f>IF(A602&lt;=$C$10,$C$9," ")</f>
        <v> </v>
      </c>
      <c r="D602" s="6" t="str">
        <f t="shared" si="64"/>
        <v> </v>
      </c>
      <c r="E602" s="6" t="str">
        <f>IF(D602=" "," ",$C$9-D602)</f>
        <v> </v>
      </c>
      <c r="F602" s="26" t="str">
        <f t="shared" si="63"/>
        <v> </v>
      </c>
      <c r="H602" s="6" t="str">
        <f t="shared" si="68"/>
        <v> </v>
      </c>
      <c r="I602" s="6" t="str">
        <f>IF(A602&lt;=$I$10,$I$9," ")</f>
        <v> </v>
      </c>
      <c r="J602" s="6" t="str">
        <f t="shared" si="65"/>
        <v> </v>
      </c>
      <c r="K602" s="6" t="str">
        <f>IF(J602=" "," ",$I$9-J602)</f>
        <v> </v>
      </c>
      <c r="L602" s="23" t="str">
        <f t="shared" si="69"/>
        <v> </v>
      </c>
      <c r="N602" s="44" t="str">
        <f>IF(L602=" "," ",F602-L602)</f>
        <v> </v>
      </c>
    </row>
    <row r="603" spans="1:14" ht="12.75">
      <c r="A603" s="20">
        <f t="shared" si="66"/>
        <v>587</v>
      </c>
      <c r="B603" s="6" t="str">
        <f t="shared" si="67"/>
        <v> </v>
      </c>
      <c r="C603" s="6" t="str">
        <f>IF(A603&lt;=$C$10,$C$9," ")</f>
        <v> </v>
      </c>
      <c r="D603" s="6" t="str">
        <f t="shared" si="64"/>
        <v> </v>
      </c>
      <c r="E603" s="6" t="str">
        <f>IF(D603=" "," ",$C$9-D603)</f>
        <v> </v>
      </c>
      <c r="F603" s="26" t="str">
        <f t="shared" si="63"/>
        <v> </v>
      </c>
      <c r="H603" s="6" t="str">
        <f t="shared" si="68"/>
        <v> </v>
      </c>
      <c r="I603" s="6" t="str">
        <f>IF(A603&lt;=$I$10,$I$9," ")</f>
        <v> </v>
      </c>
      <c r="J603" s="6" t="str">
        <f t="shared" si="65"/>
        <v> </v>
      </c>
      <c r="K603" s="6" t="str">
        <f>IF(J603=" "," ",$I$9-J603)</f>
        <v> </v>
      </c>
      <c r="L603" s="23" t="str">
        <f t="shared" si="69"/>
        <v> </v>
      </c>
      <c r="N603" s="44" t="str">
        <f>IF(L603=" "," ",F603-L603)</f>
        <v> </v>
      </c>
    </row>
    <row r="604" spans="1:14" ht="12.75">
      <c r="A604" s="20">
        <f t="shared" si="66"/>
        <v>588</v>
      </c>
      <c r="B604" s="6" t="str">
        <f t="shared" si="67"/>
        <v> </v>
      </c>
      <c r="C604" s="6" t="str">
        <f>IF(A604&lt;=$C$10,$C$9," ")</f>
        <v> </v>
      </c>
      <c r="D604" s="6" t="str">
        <f t="shared" si="64"/>
        <v> </v>
      </c>
      <c r="E604" s="6" t="str">
        <f>IF(D604=" "," ",$C$9-D604)</f>
        <v> </v>
      </c>
      <c r="F604" s="26" t="str">
        <f t="shared" si="63"/>
        <v> </v>
      </c>
      <c r="H604" s="6" t="str">
        <f t="shared" si="68"/>
        <v> </v>
      </c>
      <c r="I604" s="6" t="str">
        <f>IF(A604&lt;=$I$10,$I$9," ")</f>
        <v> </v>
      </c>
      <c r="J604" s="6" t="str">
        <f t="shared" si="65"/>
        <v> </v>
      </c>
      <c r="K604" s="6" t="str">
        <f>IF(J604=" "," ",$I$9-J604)</f>
        <v> </v>
      </c>
      <c r="L604" s="23" t="str">
        <f t="shared" si="69"/>
        <v> </v>
      </c>
      <c r="N604" s="44" t="str">
        <f>IF(L604=" "," ",F604-L604)</f>
        <v> </v>
      </c>
    </row>
    <row r="605" spans="1:14" ht="12.75">
      <c r="A605" s="20">
        <f t="shared" si="66"/>
        <v>589</v>
      </c>
      <c r="B605" s="6" t="str">
        <f t="shared" si="67"/>
        <v> </v>
      </c>
      <c r="C605" s="6" t="str">
        <f>IF(A605&lt;=$C$10,$C$9," ")</f>
        <v> </v>
      </c>
      <c r="D605" s="6" t="str">
        <f t="shared" si="64"/>
        <v> </v>
      </c>
      <c r="E605" s="6" t="str">
        <f>IF(D605=" "," ",$C$9-D605)</f>
        <v> </v>
      </c>
      <c r="F605" s="26" t="str">
        <f t="shared" si="63"/>
        <v> </v>
      </c>
      <c r="H605" s="6" t="str">
        <f t="shared" si="68"/>
        <v> </v>
      </c>
      <c r="I605" s="6" t="str">
        <f>IF(A605&lt;=$I$10,$I$9," ")</f>
        <v> </v>
      </c>
      <c r="J605" s="6" t="str">
        <f t="shared" si="65"/>
        <v> </v>
      </c>
      <c r="K605" s="6" t="str">
        <f>IF(J605=" "," ",$I$9-J605)</f>
        <v> </v>
      </c>
      <c r="L605" s="23" t="str">
        <f t="shared" si="69"/>
        <v> </v>
      </c>
      <c r="N605" s="44" t="str">
        <f>IF(L605=" "," ",F605-L605)</f>
        <v> </v>
      </c>
    </row>
    <row r="606" spans="1:14" ht="12.75">
      <c r="A606" s="20">
        <f t="shared" si="66"/>
        <v>590</v>
      </c>
      <c r="B606" s="6" t="str">
        <f t="shared" si="67"/>
        <v> </v>
      </c>
      <c r="C606" s="6" t="str">
        <f>IF(A606&lt;=$C$10,$C$9," ")</f>
        <v> </v>
      </c>
      <c r="D606" s="6" t="str">
        <f t="shared" si="64"/>
        <v> </v>
      </c>
      <c r="E606" s="6" t="str">
        <f>IF(D606=" "," ",$C$9-D606)</f>
        <v> </v>
      </c>
      <c r="F606" s="26" t="str">
        <f t="shared" si="63"/>
        <v> </v>
      </c>
      <c r="H606" s="6" t="str">
        <f t="shared" si="68"/>
        <v> </v>
      </c>
      <c r="I606" s="6" t="str">
        <f>IF(A606&lt;=$I$10,$I$9," ")</f>
        <v> </v>
      </c>
      <c r="J606" s="6" t="str">
        <f t="shared" si="65"/>
        <v> </v>
      </c>
      <c r="K606" s="6" t="str">
        <f>IF(J606=" "," ",$I$9-J606)</f>
        <v> </v>
      </c>
      <c r="L606" s="23" t="str">
        <f t="shared" si="69"/>
        <v> </v>
      </c>
      <c r="N606" s="44" t="str">
        <f>IF(L606=" "," ",F606-L606)</f>
        <v> </v>
      </c>
    </row>
    <row r="607" spans="1:14" ht="12.75">
      <c r="A607" s="20">
        <f t="shared" si="66"/>
        <v>591</v>
      </c>
      <c r="B607" s="6" t="str">
        <f t="shared" si="67"/>
        <v> </v>
      </c>
      <c r="C607" s="6" t="str">
        <f>IF(A607&lt;=$C$10,$C$9," ")</f>
        <v> </v>
      </c>
      <c r="D607" s="6" t="str">
        <f t="shared" si="64"/>
        <v> </v>
      </c>
      <c r="E607" s="6" t="str">
        <f>IF(D607=" "," ",$C$9-D607)</f>
        <v> </v>
      </c>
      <c r="F607" s="26" t="str">
        <f t="shared" si="63"/>
        <v> </v>
      </c>
      <c r="H607" s="6" t="str">
        <f t="shared" si="68"/>
        <v> </v>
      </c>
      <c r="I607" s="6" t="str">
        <f>IF(A607&lt;=$I$10,$I$9," ")</f>
        <v> </v>
      </c>
      <c r="J607" s="6" t="str">
        <f t="shared" si="65"/>
        <v> </v>
      </c>
      <c r="K607" s="6" t="str">
        <f>IF(J607=" "," ",$I$9-J607)</f>
        <v> </v>
      </c>
      <c r="L607" s="23" t="str">
        <f t="shared" si="69"/>
        <v> </v>
      </c>
      <c r="N607" s="44" t="str">
        <f>IF(L607=" "," ",F607-L607)</f>
        <v> </v>
      </c>
    </row>
    <row r="608" spans="1:14" ht="12.75">
      <c r="A608" s="20">
        <f t="shared" si="66"/>
        <v>592</v>
      </c>
      <c r="B608" s="6" t="str">
        <f t="shared" si="67"/>
        <v> </v>
      </c>
      <c r="C608" s="6" t="str">
        <f>IF(A608&lt;=$C$10,$C$9," ")</f>
        <v> </v>
      </c>
      <c r="D608" s="6" t="str">
        <f t="shared" si="64"/>
        <v> </v>
      </c>
      <c r="E608" s="6" t="str">
        <f>IF(D608=" "," ",$C$9-D608)</f>
        <v> </v>
      </c>
      <c r="F608" s="26" t="str">
        <f t="shared" si="63"/>
        <v> </v>
      </c>
      <c r="H608" s="6" t="str">
        <f t="shared" si="68"/>
        <v> </v>
      </c>
      <c r="I608" s="6" t="str">
        <f>IF(A608&lt;=$I$10,$I$9," ")</f>
        <v> </v>
      </c>
      <c r="J608" s="6" t="str">
        <f t="shared" si="65"/>
        <v> </v>
      </c>
      <c r="K608" s="6" t="str">
        <f>IF(J608=" "," ",$I$9-J608)</f>
        <v> </v>
      </c>
      <c r="L608" s="23" t="str">
        <f t="shared" si="69"/>
        <v> </v>
      </c>
      <c r="N608" s="44" t="str">
        <f>IF(L608=" "," ",F608-L608)</f>
        <v> </v>
      </c>
    </row>
    <row r="609" spans="1:14" ht="12.75">
      <c r="A609" s="20">
        <f t="shared" si="66"/>
        <v>593</v>
      </c>
      <c r="B609" s="6" t="str">
        <f t="shared" si="67"/>
        <v> </v>
      </c>
      <c r="C609" s="6" t="str">
        <f>IF(A609&lt;=$C$10,$C$9," ")</f>
        <v> </v>
      </c>
      <c r="D609" s="6" t="str">
        <f t="shared" si="64"/>
        <v> </v>
      </c>
      <c r="E609" s="6" t="str">
        <f>IF(D609=" "," ",$C$9-D609)</f>
        <v> </v>
      </c>
      <c r="F609" s="26" t="str">
        <f t="shared" si="63"/>
        <v> </v>
      </c>
      <c r="H609" s="6" t="str">
        <f t="shared" si="68"/>
        <v> </v>
      </c>
      <c r="I609" s="6" t="str">
        <f>IF(A609&lt;=$I$10,$I$9," ")</f>
        <v> </v>
      </c>
      <c r="J609" s="6" t="str">
        <f t="shared" si="65"/>
        <v> </v>
      </c>
      <c r="K609" s="6" t="str">
        <f>IF(J609=" "," ",$I$9-J609)</f>
        <v> </v>
      </c>
      <c r="L609" s="23" t="str">
        <f t="shared" si="69"/>
        <v> </v>
      </c>
      <c r="N609" s="44" t="str">
        <f>IF(L609=" "," ",F609-L609)</f>
        <v> </v>
      </c>
    </row>
    <row r="610" spans="1:14" ht="12.75">
      <c r="A610" s="20">
        <f t="shared" si="66"/>
        <v>594</v>
      </c>
      <c r="B610" s="6" t="str">
        <f t="shared" si="67"/>
        <v> </v>
      </c>
      <c r="C610" s="6" t="str">
        <f>IF(A610&lt;=$C$10,$C$9," ")</f>
        <v> </v>
      </c>
      <c r="D610" s="6" t="str">
        <f t="shared" si="64"/>
        <v> </v>
      </c>
      <c r="E610" s="6" t="str">
        <f>IF(D610=" "," ",$C$9-D610)</f>
        <v> </v>
      </c>
      <c r="F610" s="26" t="str">
        <f t="shared" si="63"/>
        <v> </v>
      </c>
      <c r="H610" s="6" t="str">
        <f t="shared" si="68"/>
        <v> </v>
      </c>
      <c r="I610" s="6" t="str">
        <f>IF(A610&lt;=$I$10,$I$9," ")</f>
        <v> </v>
      </c>
      <c r="J610" s="6" t="str">
        <f t="shared" si="65"/>
        <v> </v>
      </c>
      <c r="K610" s="6" t="str">
        <f>IF(J610=" "," ",$I$9-J610)</f>
        <v> </v>
      </c>
      <c r="L610" s="23" t="str">
        <f t="shared" si="69"/>
        <v> </v>
      </c>
      <c r="N610" s="44" t="str">
        <f>IF(L610=" "," ",F610-L610)</f>
        <v> </v>
      </c>
    </row>
    <row r="611" spans="1:14" ht="12.75">
      <c r="A611" s="20">
        <f t="shared" si="66"/>
        <v>595</v>
      </c>
      <c r="B611" s="6" t="str">
        <f t="shared" si="67"/>
        <v> </v>
      </c>
      <c r="C611" s="6" t="str">
        <f>IF(A611&lt;=$C$10,$C$9," ")</f>
        <v> </v>
      </c>
      <c r="D611" s="6" t="str">
        <f t="shared" si="64"/>
        <v> </v>
      </c>
      <c r="E611" s="6" t="str">
        <f>IF(D611=" "," ",$C$9-D611)</f>
        <v> </v>
      </c>
      <c r="F611" s="26" t="str">
        <f t="shared" si="63"/>
        <v> </v>
      </c>
      <c r="H611" s="6" t="str">
        <f t="shared" si="68"/>
        <v> </v>
      </c>
      <c r="I611" s="6" t="str">
        <f>IF(A611&lt;=$I$10,$I$9," ")</f>
        <v> </v>
      </c>
      <c r="J611" s="6" t="str">
        <f t="shared" si="65"/>
        <v> </v>
      </c>
      <c r="K611" s="6" t="str">
        <f>IF(J611=" "," ",$I$9-J611)</f>
        <v> </v>
      </c>
      <c r="L611" s="23" t="str">
        <f t="shared" si="69"/>
        <v> </v>
      </c>
      <c r="N611" s="44" t="str">
        <f>IF(L611=" "," ",F611-L611)</f>
        <v> </v>
      </c>
    </row>
    <row r="612" spans="1:14" ht="12.75">
      <c r="A612" s="20">
        <f t="shared" si="66"/>
        <v>596</v>
      </c>
      <c r="B612" s="6" t="str">
        <f t="shared" si="67"/>
        <v> </v>
      </c>
      <c r="C612" s="6" t="str">
        <f>IF(A612&lt;=$C$10,$C$9," ")</f>
        <v> </v>
      </c>
      <c r="D612" s="6" t="str">
        <f t="shared" si="64"/>
        <v> </v>
      </c>
      <c r="E612" s="6" t="str">
        <f>IF(D612=" "," ",$C$9-D612)</f>
        <v> </v>
      </c>
      <c r="F612" s="26" t="str">
        <f t="shared" si="63"/>
        <v> </v>
      </c>
      <c r="H612" s="6" t="str">
        <f t="shared" si="68"/>
        <v> </v>
      </c>
      <c r="I612" s="6" t="str">
        <f>IF(A612&lt;=$I$10,$I$9," ")</f>
        <v> </v>
      </c>
      <c r="J612" s="6" t="str">
        <f t="shared" si="65"/>
        <v> </v>
      </c>
      <c r="K612" s="6" t="str">
        <f>IF(J612=" "," ",$I$9-J612)</f>
        <v> </v>
      </c>
      <c r="L612" s="23" t="str">
        <f t="shared" si="69"/>
        <v> </v>
      </c>
      <c r="N612" s="44" t="str">
        <f>IF(L612=" "," ",F612-L612)</f>
        <v> </v>
      </c>
    </row>
    <row r="613" spans="1:14" ht="12.75">
      <c r="A613" s="20">
        <f t="shared" si="66"/>
        <v>597</v>
      </c>
      <c r="B613" s="6" t="str">
        <f t="shared" si="67"/>
        <v> </v>
      </c>
      <c r="C613" s="6" t="str">
        <f>IF(A613&lt;=$C$10,$C$9," ")</f>
        <v> </v>
      </c>
      <c r="D613" s="6" t="str">
        <f t="shared" si="64"/>
        <v> </v>
      </c>
      <c r="E613" s="6" t="str">
        <f>IF(D613=" "," ",$C$9-D613)</f>
        <v> </v>
      </c>
      <c r="F613" s="26" t="str">
        <f t="shared" si="63"/>
        <v> </v>
      </c>
      <c r="H613" s="6" t="str">
        <f t="shared" si="68"/>
        <v> </v>
      </c>
      <c r="I613" s="6" t="str">
        <f>IF(A613&lt;=$I$10,$I$9," ")</f>
        <v> </v>
      </c>
      <c r="J613" s="6" t="str">
        <f t="shared" si="65"/>
        <v> </v>
      </c>
      <c r="K613" s="6" t="str">
        <f>IF(J613=" "," ",$I$9-J613)</f>
        <v> </v>
      </c>
      <c r="L613" s="23" t="str">
        <f t="shared" si="69"/>
        <v> </v>
      </c>
      <c r="N613" s="44" t="str">
        <f>IF(L613=" "," ",F613-L613)</f>
        <v> </v>
      </c>
    </row>
    <row r="614" spans="1:14" ht="12.75">
      <c r="A614" s="20">
        <f t="shared" si="66"/>
        <v>598</v>
      </c>
      <c r="B614" s="6" t="str">
        <f t="shared" si="67"/>
        <v> </v>
      </c>
      <c r="C614" s="6" t="str">
        <f>IF(A614&lt;=$C$10,$C$9," ")</f>
        <v> </v>
      </c>
      <c r="D614" s="6" t="str">
        <f t="shared" si="64"/>
        <v> </v>
      </c>
      <c r="E614" s="6" t="str">
        <f>IF(D614=" "," ",$C$9-D614)</f>
        <v> </v>
      </c>
      <c r="F614" s="26" t="str">
        <f t="shared" si="63"/>
        <v> </v>
      </c>
      <c r="H614" s="6" t="str">
        <f t="shared" si="68"/>
        <v> </v>
      </c>
      <c r="I614" s="6" t="str">
        <f>IF(A614&lt;=$I$10,$I$9," ")</f>
        <v> </v>
      </c>
      <c r="J614" s="6" t="str">
        <f t="shared" si="65"/>
        <v> </v>
      </c>
      <c r="K614" s="6" t="str">
        <f>IF(J614=" "," ",$I$9-J614)</f>
        <v> </v>
      </c>
      <c r="L614" s="23" t="str">
        <f t="shared" si="69"/>
        <v> </v>
      </c>
      <c r="N614" s="44" t="str">
        <f>IF(L614=" "," ",F614-L614)</f>
        <v> </v>
      </c>
    </row>
    <row r="615" spans="1:14" ht="12.75">
      <c r="A615" s="20">
        <f t="shared" si="66"/>
        <v>599</v>
      </c>
      <c r="B615" s="6" t="str">
        <f t="shared" si="67"/>
        <v> </v>
      </c>
      <c r="C615" s="6" t="str">
        <f>IF(A615&lt;=$C$10,$C$9," ")</f>
        <v> </v>
      </c>
      <c r="D615" s="6" t="str">
        <f t="shared" si="64"/>
        <v> </v>
      </c>
      <c r="E615" s="6" t="str">
        <f>IF(D615=" "," ",$C$9-D615)</f>
        <v> </v>
      </c>
      <c r="F615" s="26" t="str">
        <f t="shared" si="63"/>
        <v> </v>
      </c>
      <c r="H615" s="6" t="str">
        <f t="shared" si="68"/>
        <v> </v>
      </c>
      <c r="I615" s="6" t="str">
        <f>IF(A615&lt;=$I$10,$I$9," ")</f>
        <v> </v>
      </c>
      <c r="J615" s="6" t="str">
        <f t="shared" si="65"/>
        <v> </v>
      </c>
      <c r="K615" s="6" t="str">
        <f>IF(J615=" "," ",$I$9-J615)</f>
        <v> </v>
      </c>
      <c r="L615" s="23" t="str">
        <f t="shared" si="69"/>
        <v> </v>
      </c>
      <c r="N615" s="44" t="str">
        <f>IF(L615=" "," ",F615-L615)</f>
        <v> </v>
      </c>
    </row>
    <row r="616" spans="1:14" ht="12.75">
      <c r="A616" s="20">
        <f t="shared" si="66"/>
        <v>600</v>
      </c>
      <c r="B616" s="6" t="str">
        <f t="shared" si="67"/>
        <v> </v>
      </c>
      <c r="C616" s="6" t="str">
        <f>IF(A616&lt;=$C$10,$C$9," ")</f>
        <v> </v>
      </c>
      <c r="D616" s="6" t="str">
        <f t="shared" si="64"/>
        <v> </v>
      </c>
      <c r="E616" s="6" t="str">
        <f>IF(D616=" "," ",$C$9-D616)</f>
        <v> </v>
      </c>
      <c r="F616" s="26" t="str">
        <f t="shared" si="63"/>
        <v> </v>
      </c>
      <c r="H616" s="6" t="str">
        <f t="shared" si="68"/>
        <v> </v>
      </c>
      <c r="I616" s="6" t="str">
        <f>IF(A616&lt;=$I$10,$I$9," ")</f>
        <v> </v>
      </c>
      <c r="J616" s="6" t="str">
        <f t="shared" si="65"/>
        <v> </v>
      </c>
      <c r="K616" s="6" t="str">
        <f>IF(J616=" "," ",$I$9-J616)</f>
        <v> </v>
      </c>
      <c r="L616" s="23" t="str">
        <f t="shared" si="69"/>
        <v> </v>
      </c>
      <c r="N616" s="44" t="str">
        <f>IF(L616=" "," ",F616-L616)</f>
        <v> </v>
      </c>
    </row>
    <row r="617" spans="1:14" ht="12.75">
      <c r="A617" s="20">
        <f t="shared" si="66"/>
        <v>601</v>
      </c>
      <c r="B617" s="6" t="str">
        <f aca="true" t="shared" si="70" ref="B617:B680">IF(F616&gt;0.0000001,F616," ")</f>
        <v> </v>
      </c>
      <c r="C617" s="6" t="str">
        <f aca="true" t="shared" si="71" ref="C617:C680">IF(A617&lt;=$C$10,$C$9," ")</f>
        <v> </v>
      </c>
      <c r="D617" s="6" t="str">
        <f aca="true" t="shared" si="72" ref="D617:D680">IF(C617=" "," ",($D$5/12)*B617)</f>
        <v> </v>
      </c>
      <c r="E617" s="6" t="str">
        <f aca="true" t="shared" si="73" ref="E617:E680">IF(D617=" "," ",$C$9-D617)</f>
        <v> </v>
      </c>
      <c r="F617" s="26" t="str">
        <f aca="true" t="shared" si="74" ref="F617:F680">IF(E617=" "," ",B617-E617)</f>
        <v> </v>
      </c>
      <c r="H617" s="6" t="str">
        <f aca="true" t="shared" si="75" ref="H617:H645">IF(L616&gt;0.0000001,L616," ")</f>
        <v> </v>
      </c>
      <c r="I617" s="6" t="str">
        <f aca="true" t="shared" si="76" ref="I617:I645">IF(A617&lt;=$I$10,$I$9," ")</f>
        <v> </v>
      </c>
      <c r="J617" s="6" t="str">
        <f aca="true" t="shared" si="77" ref="J617:J645">IF(I617=" "," ",($D$6/12)*H617)</f>
        <v> </v>
      </c>
      <c r="K617" s="6" t="str">
        <f aca="true" t="shared" si="78" ref="K617:K680">IF(J617=" "," ",$I$9-J617)</f>
        <v> </v>
      </c>
      <c r="L617" s="23" t="str">
        <f aca="true" t="shared" si="79" ref="L617:L645">IF(K617=" "," ",H617-K617)</f>
        <v> </v>
      </c>
      <c r="N617" s="44" t="str">
        <f aca="true" t="shared" si="80" ref="N617:N645">IF(L617=" "," ",F617-L617)</f>
        <v> </v>
      </c>
    </row>
    <row r="618" spans="1:14" ht="12.75">
      <c r="A618" s="20">
        <f t="shared" si="66"/>
        <v>602</v>
      </c>
      <c r="B618" s="6" t="str">
        <f t="shared" si="70"/>
        <v> </v>
      </c>
      <c r="C618" s="6" t="str">
        <f t="shared" si="71"/>
        <v> </v>
      </c>
      <c r="D618" s="6" t="str">
        <f t="shared" si="72"/>
        <v> </v>
      </c>
      <c r="E618" s="6" t="str">
        <f t="shared" si="73"/>
        <v> </v>
      </c>
      <c r="F618" s="26" t="str">
        <f t="shared" si="74"/>
        <v> </v>
      </c>
      <c r="H618" s="6" t="str">
        <f t="shared" si="75"/>
        <v> </v>
      </c>
      <c r="I618" s="6" t="str">
        <f t="shared" si="76"/>
        <v> </v>
      </c>
      <c r="J618" s="6" t="str">
        <f t="shared" si="77"/>
        <v> </v>
      </c>
      <c r="K618" s="6" t="str">
        <f t="shared" si="78"/>
        <v> </v>
      </c>
      <c r="L618" s="23" t="str">
        <f t="shared" si="79"/>
        <v> </v>
      </c>
      <c r="N618" s="44" t="str">
        <f t="shared" si="80"/>
        <v> </v>
      </c>
    </row>
    <row r="619" spans="1:14" ht="12.75">
      <c r="A619" s="20">
        <f t="shared" si="66"/>
        <v>603</v>
      </c>
      <c r="B619" s="6" t="str">
        <f t="shared" si="70"/>
        <v> </v>
      </c>
      <c r="C619" s="6" t="str">
        <f t="shared" si="71"/>
        <v> </v>
      </c>
      <c r="D619" s="6" t="str">
        <f t="shared" si="72"/>
        <v> </v>
      </c>
      <c r="E619" s="6" t="str">
        <f t="shared" si="73"/>
        <v> </v>
      </c>
      <c r="F619" s="26" t="str">
        <f t="shared" si="74"/>
        <v> </v>
      </c>
      <c r="H619" s="6" t="str">
        <f t="shared" si="75"/>
        <v> </v>
      </c>
      <c r="I619" s="6" t="str">
        <f t="shared" si="76"/>
        <v> </v>
      </c>
      <c r="J619" s="6" t="str">
        <f t="shared" si="77"/>
        <v> </v>
      </c>
      <c r="K619" s="6" t="str">
        <f t="shared" si="78"/>
        <v> </v>
      </c>
      <c r="L619" s="23" t="str">
        <f t="shared" si="79"/>
        <v> </v>
      </c>
      <c r="N619" s="44" t="str">
        <f t="shared" si="80"/>
        <v> </v>
      </c>
    </row>
    <row r="620" spans="1:14" ht="12.75">
      <c r="A620" s="20">
        <f t="shared" si="66"/>
        <v>604</v>
      </c>
      <c r="B620" s="6" t="str">
        <f t="shared" si="70"/>
        <v> </v>
      </c>
      <c r="C620" s="6" t="str">
        <f t="shared" si="71"/>
        <v> </v>
      </c>
      <c r="D620" s="6" t="str">
        <f t="shared" si="72"/>
        <v> </v>
      </c>
      <c r="E620" s="6" t="str">
        <f t="shared" si="73"/>
        <v> </v>
      </c>
      <c r="F620" s="26" t="str">
        <f t="shared" si="74"/>
        <v> </v>
      </c>
      <c r="H620" s="6" t="str">
        <f t="shared" si="75"/>
        <v> </v>
      </c>
      <c r="I620" s="6" t="str">
        <f t="shared" si="76"/>
        <v> </v>
      </c>
      <c r="J620" s="6" t="str">
        <f t="shared" si="77"/>
        <v> </v>
      </c>
      <c r="K620" s="6" t="str">
        <f t="shared" si="78"/>
        <v> </v>
      </c>
      <c r="L620" s="23" t="str">
        <f t="shared" si="79"/>
        <v> </v>
      </c>
      <c r="N620" s="44" t="str">
        <f t="shared" si="80"/>
        <v> </v>
      </c>
    </row>
    <row r="621" spans="1:14" ht="12.75">
      <c r="A621" s="20">
        <f t="shared" si="66"/>
        <v>605</v>
      </c>
      <c r="B621" s="6" t="str">
        <f t="shared" si="70"/>
        <v> </v>
      </c>
      <c r="C621" s="6" t="str">
        <f t="shared" si="71"/>
        <v> </v>
      </c>
      <c r="D621" s="6" t="str">
        <f t="shared" si="72"/>
        <v> </v>
      </c>
      <c r="E621" s="6" t="str">
        <f t="shared" si="73"/>
        <v> </v>
      </c>
      <c r="F621" s="26" t="str">
        <f t="shared" si="74"/>
        <v> </v>
      </c>
      <c r="H621" s="6" t="str">
        <f t="shared" si="75"/>
        <v> </v>
      </c>
      <c r="I621" s="6" t="str">
        <f t="shared" si="76"/>
        <v> </v>
      </c>
      <c r="J621" s="6" t="str">
        <f t="shared" si="77"/>
        <v> </v>
      </c>
      <c r="K621" s="6" t="str">
        <f t="shared" si="78"/>
        <v> </v>
      </c>
      <c r="L621" s="23" t="str">
        <f t="shared" si="79"/>
        <v> </v>
      </c>
      <c r="N621" s="44" t="str">
        <f t="shared" si="80"/>
        <v> </v>
      </c>
    </row>
    <row r="622" spans="1:14" ht="12.75">
      <c r="A622" s="20">
        <f t="shared" si="66"/>
        <v>606</v>
      </c>
      <c r="B622" s="6" t="str">
        <f t="shared" si="70"/>
        <v> </v>
      </c>
      <c r="C622" s="6" t="str">
        <f t="shared" si="71"/>
        <v> </v>
      </c>
      <c r="D622" s="6" t="str">
        <f t="shared" si="72"/>
        <v> </v>
      </c>
      <c r="E622" s="6" t="str">
        <f t="shared" si="73"/>
        <v> </v>
      </c>
      <c r="F622" s="26" t="str">
        <f t="shared" si="74"/>
        <v> </v>
      </c>
      <c r="H622" s="6" t="str">
        <f t="shared" si="75"/>
        <v> </v>
      </c>
      <c r="I622" s="6" t="str">
        <f t="shared" si="76"/>
        <v> </v>
      </c>
      <c r="J622" s="6" t="str">
        <f t="shared" si="77"/>
        <v> </v>
      </c>
      <c r="K622" s="6" t="str">
        <f t="shared" si="78"/>
        <v> </v>
      </c>
      <c r="L622" s="23" t="str">
        <f t="shared" si="79"/>
        <v> </v>
      </c>
      <c r="N622" s="44" t="str">
        <f t="shared" si="80"/>
        <v> </v>
      </c>
    </row>
    <row r="623" spans="1:14" ht="12.75">
      <c r="A623" s="20">
        <f t="shared" si="66"/>
        <v>607</v>
      </c>
      <c r="B623" s="6" t="str">
        <f t="shared" si="70"/>
        <v> </v>
      </c>
      <c r="C623" s="6" t="str">
        <f t="shared" si="71"/>
        <v> </v>
      </c>
      <c r="D623" s="6" t="str">
        <f t="shared" si="72"/>
        <v> </v>
      </c>
      <c r="E623" s="6" t="str">
        <f t="shared" si="73"/>
        <v> </v>
      </c>
      <c r="F623" s="26" t="str">
        <f t="shared" si="74"/>
        <v> </v>
      </c>
      <c r="H623" s="6" t="str">
        <f t="shared" si="75"/>
        <v> </v>
      </c>
      <c r="I623" s="6" t="str">
        <f t="shared" si="76"/>
        <v> </v>
      </c>
      <c r="J623" s="6" t="str">
        <f t="shared" si="77"/>
        <v> </v>
      </c>
      <c r="K623" s="6" t="str">
        <f t="shared" si="78"/>
        <v> </v>
      </c>
      <c r="L623" s="23" t="str">
        <f t="shared" si="79"/>
        <v> </v>
      </c>
      <c r="N623" s="44" t="str">
        <f t="shared" si="80"/>
        <v> </v>
      </c>
    </row>
    <row r="624" spans="1:14" ht="12.75">
      <c r="A624" s="20">
        <f t="shared" si="66"/>
        <v>608</v>
      </c>
      <c r="B624" s="6" t="str">
        <f t="shared" si="70"/>
        <v> </v>
      </c>
      <c r="C624" s="6" t="str">
        <f t="shared" si="71"/>
        <v> </v>
      </c>
      <c r="D624" s="6" t="str">
        <f t="shared" si="72"/>
        <v> </v>
      </c>
      <c r="E624" s="6" t="str">
        <f t="shared" si="73"/>
        <v> </v>
      </c>
      <c r="F624" s="26" t="str">
        <f t="shared" si="74"/>
        <v> </v>
      </c>
      <c r="H624" s="6" t="str">
        <f t="shared" si="75"/>
        <v> </v>
      </c>
      <c r="I624" s="6" t="str">
        <f t="shared" si="76"/>
        <v> </v>
      </c>
      <c r="J624" s="6" t="str">
        <f t="shared" si="77"/>
        <v> </v>
      </c>
      <c r="K624" s="6" t="str">
        <f t="shared" si="78"/>
        <v> </v>
      </c>
      <c r="L624" s="23" t="str">
        <f t="shared" si="79"/>
        <v> </v>
      </c>
      <c r="N624" s="44" t="str">
        <f t="shared" si="80"/>
        <v> </v>
      </c>
    </row>
    <row r="625" spans="1:14" ht="12.75">
      <c r="A625" s="20">
        <f t="shared" si="66"/>
        <v>609</v>
      </c>
      <c r="B625" s="6" t="str">
        <f t="shared" si="70"/>
        <v> </v>
      </c>
      <c r="C625" s="6" t="str">
        <f t="shared" si="71"/>
        <v> </v>
      </c>
      <c r="D625" s="6" t="str">
        <f t="shared" si="72"/>
        <v> </v>
      </c>
      <c r="E625" s="6" t="str">
        <f t="shared" si="73"/>
        <v> </v>
      </c>
      <c r="F625" s="26" t="str">
        <f t="shared" si="74"/>
        <v> </v>
      </c>
      <c r="H625" s="6" t="str">
        <f t="shared" si="75"/>
        <v> </v>
      </c>
      <c r="I625" s="6" t="str">
        <f t="shared" si="76"/>
        <v> </v>
      </c>
      <c r="J625" s="6" t="str">
        <f t="shared" si="77"/>
        <v> </v>
      </c>
      <c r="K625" s="6" t="str">
        <f t="shared" si="78"/>
        <v> </v>
      </c>
      <c r="L625" s="23" t="str">
        <f t="shared" si="79"/>
        <v> </v>
      </c>
      <c r="N625" s="44" t="str">
        <f t="shared" si="80"/>
        <v> </v>
      </c>
    </row>
    <row r="626" spans="1:14" ht="12.75">
      <c r="A626" s="20">
        <f t="shared" si="66"/>
        <v>610</v>
      </c>
      <c r="B626" s="6" t="str">
        <f t="shared" si="70"/>
        <v> </v>
      </c>
      <c r="C626" s="6" t="str">
        <f t="shared" si="71"/>
        <v> </v>
      </c>
      <c r="D626" s="6" t="str">
        <f t="shared" si="72"/>
        <v> </v>
      </c>
      <c r="E626" s="6" t="str">
        <f t="shared" si="73"/>
        <v> </v>
      </c>
      <c r="F626" s="26" t="str">
        <f t="shared" si="74"/>
        <v> </v>
      </c>
      <c r="H626" s="6" t="str">
        <f t="shared" si="75"/>
        <v> </v>
      </c>
      <c r="I626" s="6" t="str">
        <f t="shared" si="76"/>
        <v> </v>
      </c>
      <c r="J626" s="6" t="str">
        <f t="shared" si="77"/>
        <v> </v>
      </c>
      <c r="K626" s="6" t="str">
        <f t="shared" si="78"/>
        <v> </v>
      </c>
      <c r="L626" s="23" t="str">
        <f t="shared" si="79"/>
        <v> </v>
      </c>
      <c r="N626" s="44" t="str">
        <f t="shared" si="80"/>
        <v> </v>
      </c>
    </row>
    <row r="627" spans="1:14" ht="12.75">
      <c r="A627" s="20">
        <f t="shared" si="66"/>
        <v>611</v>
      </c>
      <c r="B627" s="6" t="str">
        <f t="shared" si="70"/>
        <v> </v>
      </c>
      <c r="C627" s="6" t="str">
        <f t="shared" si="71"/>
        <v> </v>
      </c>
      <c r="D627" s="6" t="str">
        <f t="shared" si="72"/>
        <v> </v>
      </c>
      <c r="E627" s="6" t="str">
        <f t="shared" si="73"/>
        <v> </v>
      </c>
      <c r="F627" s="26" t="str">
        <f t="shared" si="74"/>
        <v> </v>
      </c>
      <c r="H627" s="6" t="str">
        <f t="shared" si="75"/>
        <v> </v>
      </c>
      <c r="I627" s="6" t="str">
        <f t="shared" si="76"/>
        <v> </v>
      </c>
      <c r="J627" s="6" t="str">
        <f t="shared" si="77"/>
        <v> </v>
      </c>
      <c r="K627" s="6" t="str">
        <f t="shared" si="78"/>
        <v> </v>
      </c>
      <c r="L627" s="23" t="str">
        <f t="shared" si="79"/>
        <v> </v>
      </c>
      <c r="N627" s="44" t="str">
        <f t="shared" si="80"/>
        <v> </v>
      </c>
    </row>
    <row r="628" spans="1:14" ht="12.75">
      <c r="A628" s="20">
        <f t="shared" si="66"/>
        <v>612</v>
      </c>
      <c r="B628" s="6" t="str">
        <f t="shared" si="70"/>
        <v> </v>
      </c>
      <c r="C628" s="6" t="str">
        <f t="shared" si="71"/>
        <v> </v>
      </c>
      <c r="D628" s="6" t="str">
        <f t="shared" si="72"/>
        <v> </v>
      </c>
      <c r="E628" s="6" t="str">
        <f t="shared" si="73"/>
        <v> </v>
      </c>
      <c r="F628" s="26" t="str">
        <f t="shared" si="74"/>
        <v> </v>
      </c>
      <c r="H628" s="6" t="str">
        <f t="shared" si="75"/>
        <v> </v>
      </c>
      <c r="I628" s="6" t="str">
        <f t="shared" si="76"/>
        <v> </v>
      </c>
      <c r="J628" s="6" t="str">
        <f t="shared" si="77"/>
        <v> </v>
      </c>
      <c r="K628" s="6" t="str">
        <f t="shared" si="78"/>
        <v> </v>
      </c>
      <c r="L628" s="23" t="str">
        <f t="shared" si="79"/>
        <v> </v>
      </c>
      <c r="N628" s="44" t="str">
        <f t="shared" si="80"/>
        <v> </v>
      </c>
    </row>
    <row r="629" spans="1:14" ht="12.75">
      <c r="A629" s="20">
        <f t="shared" si="66"/>
        <v>613</v>
      </c>
      <c r="B629" s="6" t="str">
        <f t="shared" si="70"/>
        <v> </v>
      </c>
      <c r="C629" s="6" t="str">
        <f t="shared" si="71"/>
        <v> </v>
      </c>
      <c r="D629" s="6" t="str">
        <f t="shared" si="72"/>
        <v> </v>
      </c>
      <c r="E629" s="6" t="str">
        <f t="shared" si="73"/>
        <v> </v>
      </c>
      <c r="F629" s="26" t="str">
        <f t="shared" si="74"/>
        <v> </v>
      </c>
      <c r="H629" s="6" t="str">
        <f t="shared" si="75"/>
        <v> </v>
      </c>
      <c r="I629" s="6" t="str">
        <f t="shared" si="76"/>
        <v> </v>
      </c>
      <c r="J629" s="6" t="str">
        <f t="shared" si="77"/>
        <v> </v>
      </c>
      <c r="K629" s="6" t="str">
        <f t="shared" si="78"/>
        <v> </v>
      </c>
      <c r="L629" s="23" t="str">
        <f t="shared" si="79"/>
        <v> </v>
      </c>
      <c r="N629" s="44" t="str">
        <f t="shared" si="80"/>
        <v> </v>
      </c>
    </row>
    <row r="630" spans="1:14" ht="12.75">
      <c r="A630" s="20">
        <f t="shared" si="66"/>
        <v>614</v>
      </c>
      <c r="B630" s="6" t="str">
        <f t="shared" si="70"/>
        <v> </v>
      </c>
      <c r="C630" s="6" t="str">
        <f t="shared" si="71"/>
        <v> </v>
      </c>
      <c r="D630" s="6" t="str">
        <f t="shared" si="72"/>
        <v> </v>
      </c>
      <c r="E630" s="6" t="str">
        <f t="shared" si="73"/>
        <v> </v>
      </c>
      <c r="F630" s="26" t="str">
        <f t="shared" si="74"/>
        <v> </v>
      </c>
      <c r="H630" s="6" t="str">
        <f t="shared" si="75"/>
        <v> </v>
      </c>
      <c r="I630" s="6" t="str">
        <f t="shared" si="76"/>
        <v> </v>
      </c>
      <c r="J630" s="6" t="str">
        <f t="shared" si="77"/>
        <v> </v>
      </c>
      <c r="K630" s="6" t="str">
        <f t="shared" si="78"/>
        <v> </v>
      </c>
      <c r="L630" s="23" t="str">
        <f t="shared" si="79"/>
        <v> </v>
      </c>
      <c r="N630" s="44" t="str">
        <f t="shared" si="80"/>
        <v> </v>
      </c>
    </row>
    <row r="631" spans="1:14" ht="12.75">
      <c r="A631" s="20">
        <f t="shared" si="66"/>
        <v>615</v>
      </c>
      <c r="B631" s="6" t="str">
        <f t="shared" si="70"/>
        <v> </v>
      </c>
      <c r="C631" s="6" t="str">
        <f t="shared" si="71"/>
        <v> </v>
      </c>
      <c r="D631" s="6" t="str">
        <f t="shared" si="72"/>
        <v> </v>
      </c>
      <c r="E631" s="6" t="str">
        <f t="shared" si="73"/>
        <v> </v>
      </c>
      <c r="F631" s="26" t="str">
        <f t="shared" si="74"/>
        <v> </v>
      </c>
      <c r="H631" s="6" t="str">
        <f t="shared" si="75"/>
        <v> </v>
      </c>
      <c r="I631" s="6" t="str">
        <f t="shared" si="76"/>
        <v> </v>
      </c>
      <c r="J631" s="6" t="str">
        <f t="shared" si="77"/>
        <v> </v>
      </c>
      <c r="K631" s="6" t="str">
        <f t="shared" si="78"/>
        <v> </v>
      </c>
      <c r="L631" s="23" t="str">
        <f t="shared" si="79"/>
        <v> </v>
      </c>
      <c r="N631" s="44" t="str">
        <f t="shared" si="80"/>
        <v> </v>
      </c>
    </row>
    <row r="632" spans="1:14" ht="12.75">
      <c r="A632" s="20">
        <f t="shared" si="66"/>
        <v>616</v>
      </c>
      <c r="B632" s="6" t="str">
        <f t="shared" si="70"/>
        <v> </v>
      </c>
      <c r="C632" s="6" t="str">
        <f t="shared" si="71"/>
        <v> </v>
      </c>
      <c r="D632" s="6" t="str">
        <f t="shared" si="72"/>
        <v> </v>
      </c>
      <c r="E632" s="6" t="str">
        <f t="shared" si="73"/>
        <v> </v>
      </c>
      <c r="F632" s="26" t="str">
        <f t="shared" si="74"/>
        <v> </v>
      </c>
      <c r="H632" s="6" t="str">
        <f t="shared" si="75"/>
        <v> </v>
      </c>
      <c r="I632" s="6" t="str">
        <f t="shared" si="76"/>
        <v> </v>
      </c>
      <c r="J632" s="6" t="str">
        <f t="shared" si="77"/>
        <v> </v>
      </c>
      <c r="K632" s="6" t="str">
        <f t="shared" si="78"/>
        <v> </v>
      </c>
      <c r="L632" s="23" t="str">
        <f t="shared" si="79"/>
        <v> </v>
      </c>
      <c r="N632" s="44" t="str">
        <f t="shared" si="80"/>
        <v> </v>
      </c>
    </row>
    <row r="633" spans="1:14" ht="12.75">
      <c r="A633" s="20">
        <f t="shared" si="66"/>
        <v>617</v>
      </c>
      <c r="B633" s="6" t="str">
        <f t="shared" si="70"/>
        <v> </v>
      </c>
      <c r="C633" s="6" t="str">
        <f t="shared" si="71"/>
        <v> </v>
      </c>
      <c r="D633" s="6" t="str">
        <f t="shared" si="72"/>
        <v> </v>
      </c>
      <c r="E633" s="6" t="str">
        <f t="shared" si="73"/>
        <v> </v>
      </c>
      <c r="F633" s="26" t="str">
        <f t="shared" si="74"/>
        <v> </v>
      </c>
      <c r="H633" s="6" t="str">
        <f t="shared" si="75"/>
        <v> </v>
      </c>
      <c r="I633" s="6" t="str">
        <f t="shared" si="76"/>
        <v> </v>
      </c>
      <c r="J633" s="6" t="str">
        <f t="shared" si="77"/>
        <v> </v>
      </c>
      <c r="K633" s="6" t="str">
        <f t="shared" si="78"/>
        <v> </v>
      </c>
      <c r="L633" s="23" t="str">
        <f t="shared" si="79"/>
        <v> </v>
      </c>
      <c r="N633" s="44" t="str">
        <f t="shared" si="80"/>
        <v> </v>
      </c>
    </row>
    <row r="634" spans="1:14" ht="12.75">
      <c r="A634" s="20">
        <f t="shared" si="66"/>
        <v>618</v>
      </c>
      <c r="B634" s="6" t="str">
        <f t="shared" si="70"/>
        <v> </v>
      </c>
      <c r="C634" s="6" t="str">
        <f t="shared" si="71"/>
        <v> </v>
      </c>
      <c r="D634" s="6" t="str">
        <f t="shared" si="72"/>
        <v> </v>
      </c>
      <c r="E634" s="6" t="str">
        <f t="shared" si="73"/>
        <v> </v>
      </c>
      <c r="F634" s="26" t="str">
        <f t="shared" si="74"/>
        <v> </v>
      </c>
      <c r="H634" s="6" t="str">
        <f t="shared" si="75"/>
        <v> </v>
      </c>
      <c r="I634" s="6" t="str">
        <f t="shared" si="76"/>
        <v> </v>
      </c>
      <c r="J634" s="6" t="str">
        <f t="shared" si="77"/>
        <v> </v>
      </c>
      <c r="K634" s="6" t="str">
        <f t="shared" si="78"/>
        <v> </v>
      </c>
      <c r="L634" s="23" t="str">
        <f t="shared" si="79"/>
        <v> </v>
      </c>
      <c r="N634" s="44" t="str">
        <f t="shared" si="80"/>
        <v> </v>
      </c>
    </row>
    <row r="635" spans="1:14" ht="12.75">
      <c r="A635" s="20">
        <f t="shared" si="66"/>
        <v>619</v>
      </c>
      <c r="B635" s="6" t="str">
        <f t="shared" si="70"/>
        <v> </v>
      </c>
      <c r="C635" s="6" t="str">
        <f t="shared" si="71"/>
        <v> </v>
      </c>
      <c r="D635" s="6" t="str">
        <f t="shared" si="72"/>
        <v> </v>
      </c>
      <c r="E635" s="6" t="str">
        <f t="shared" si="73"/>
        <v> </v>
      </c>
      <c r="F635" s="26" t="str">
        <f t="shared" si="74"/>
        <v> </v>
      </c>
      <c r="H635" s="6" t="str">
        <f t="shared" si="75"/>
        <v> </v>
      </c>
      <c r="I635" s="6" t="str">
        <f t="shared" si="76"/>
        <v> </v>
      </c>
      <c r="J635" s="6" t="str">
        <f t="shared" si="77"/>
        <v> </v>
      </c>
      <c r="K635" s="6" t="str">
        <f t="shared" si="78"/>
        <v> </v>
      </c>
      <c r="L635" s="23" t="str">
        <f t="shared" si="79"/>
        <v> </v>
      </c>
      <c r="N635" s="44" t="str">
        <f t="shared" si="80"/>
        <v> </v>
      </c>
    </row>
    <row r="636" spans="1:14" ht="12.75">
      <c r="A636" s="20">
        <f t="shared" si="66"/>
        <v>620</v>
      </c>
      <c r="B636" s="6" t="str">
        <f t="shared" si="70"/>
        <v> </v>
      </c>
      <c r="C636" s="6" t="str">
        <f t="shared" si="71"/>
        <v> </v>
      </c>
      <c r="D636" s="6" t="str">
        <f t="shared" si="72"/>
        <v> </v>
      </c>
      <c r="E636" s="6" t="str">
        <f t="shared" si="73"/>
        <v> </v>
      </c>
      <c r="F636" s="26" t="str">
        <f t="shared" si="74"/>
        <v> </v>
      </c>
      <c r="H636" s="6" t="str">
        <f t="shared" si="75"/>
        <v> </v>
      </c>
      <c r="I636" s="6" t="str">
        <f t="shared" si="76"/>
        <v> </v>
      </c>
      <c r="J636" s="6" t="str">
        <f t="shared" si="77"/>
        <v> </v>
      </c>
      <c r="K636" s="6" t="str">
        <f t="shared" si="78"/>
        <v> </v>
      </c>
      <c r="L636" s="23" t="str">
        <f t="shared" si="79"/>
        <v> </v>
      </c>
      <c r="N636" s="44" t="str">
        <f t="shared" si="80"/>
        <v> </v>
      </c>
    </row>
    <row r="637" spans="1:14" ht="12.75">
      <c r="A637" s="20">
        <f t="shared" si="66"/>
        <v>621</v>
      </c>
      <c r="B637" s="6" t="str">
        <f t="shared" si="70"/>
        <v> </v>
      </c>
      <c r="C637" s="6" t="str">
        <f t="shared" si="71"/>
        <v> </v>
      </c>
      <c r="D637" s="6" t="str">
        <f t="shared" si="72"/>
        <v> </v>
      </c>
      <c r="E637" s="6" t="str">
        <f t="shared" si="73"/>
        <v> </v>
      </c>
      <c r="F637" s="26" t="str">
        <f t="shared" si="74"/>
        <v> </v>
      </c>
      <c r="H637" s="6" t="str">
        <f t="shared" si="75"/>
        <v> </v>
      </c>
      <c r="I637" s="6" t="str">
        <f t="shared" si="76"/>
        <v> </v>
      </c>
      <c r="J637" s="6" t="str">
        <f t="shared" si="77"/>
        <v> </v>
      </c>
      <c r="K637" s="6" t="str">
        <f t="shared" si="78"/>
        <v> </v>
      </c>
      <c r="L637" s="23" t="str">
        <f t="shared" si="79"/>
        <v> </v>
      </c>
      <c r="N637" s="44" t="str">
        <f t="shared" si="80"/>
        <v> </v>
      </c>
    </row>
    <row r="638" spans="1:14" ht="12.75">
      <c r="A638" s="20">
        <f t="shared" si="66"/>
        <v>622</v>
      </c>
      <c r="B638" s="6" t="str">
        <f t="shared" si="70"/>
        <v> </v>
      </c>
      <c r="C638" s="6" t="str">
        <f t="shared" si="71"/>
        <v> </v>
      </c>
      <c r="D638" s="6" t="str">
        <f t="shared" si="72"/>
        <v> </v>
      </c>
      <c r="E638" s="6" t="str">
        <f t="shared" si="73"/>
        <v> </v>
      </c>
      <c r="F638" s="26" t="str">
        <f t="shared" si="74"/>
        <v> </v>
      </c>
      <c r="H638" s="6" t="str">
        <f t="shared" si="75"/>
        <v> </v>
      </c>
      <c r="I638" s="6" t="str">
        <f t="shared" si="76"/>
        <v> </v>
      </c>
      <c r="J638" s="6" t="str">
        <f t="shared" si="77"/>
        <v> </v>
      </c>
      <c r="K638" s="6" t="str">
        <f t="shared" si="78"/>
        <v> </v>
      </c>
      <c r="L638" s="23" t="str">
        <f t="shared" si="79"/>
        <v> </v>
      </c>
      <c r="N638" s="44" t="str">
        <f t="shared" si="80"/>
        <v> </v>
      </c>
    </row>
    <row r="639" spans="1:14" ht="12.75">
      <c r="A639" s="20">
        <f t="shared" si="66"/>
        <v>623</v>
      </c>
      <c r="B639" s="6" t="str">
        <f t="shared" si="70"/>
        <v> </v>
      </c>
      <c r="C639" s="6" t="str">
        <f t="shared" si="71"/>
        <v> </v>
      </c>
      <c r="D639" s="6" t="str">
        <f t="shared" si="72"/>
        <v> </v>
      </c>
      <c r="E639" s="6" t="str">
        <f t="shared" si="73"/>
        <v> </v>
      </c>
      <c r="F639" s="26" t="str">
        <f t="shared" si="74"/>
        <v> </v>
      </c>
      <c r="H639" s="6" t="str">
        <f t="shared" si="75"/>
        <v> </v>
      </c>
      <c r="I639" s="6" t="str">
        <f t="shared" si="76"/>
        <v> </v>
      </c>
      <c r="J639" s="6" t="str">
        <f t="shared" si="77"/>
        <v> </v>
      </c>
      <c r="K639" s="6" t="str">
        <f t="shared" si="78"/>
        <v> </v>
      </c>
      <c r="L639" s="23" t="str">
        <f t="shared" si="79"/>
        <v> </v>
      </c>
      <c r="N639" s="44" t="str">
        <f t="shared" si="80"/>
        <v> </v>
      </c>
    </row>
    <row r="640" spans="1:14" ht="12.75">
      <c r="A640" s="20">
        <f t="shared" si="66"/>
        <v>624</v>
      </c>
      <c r="B640" s="6" t="str">
        <f t="shared" si="70"/>
        <v> </v>
      </c>
      <c r="C640" s="6" t="str">
        <f t="shared" si="71"/>
        <v> </v>
      </c>
      <c r="D640" s="6" t="str">
        <f t="shared" si="72"/>
        <v> </v>
      </c>
      <c r="E640" s="6" t="str">
        <f t="shared" si="73"/>
        <v> </v>
      </c>
      <c r="F640" s="26" t="str">
        <f t="shared" si="74"/>
        <v> </v>
      </c>
      <c r="H640" s="6" t="str">
        <f t="shared" si="75"/>
        <v> </v>
      </c>
      <c r="I640" s="6" t="str">
        <f t="shared" si="76"/>
        <v> </v>
      </c>
      <c r="J640" s="6" t="str">
        <f t="shared" si="77"/>
        <v> </v>
      </c>
      <c r="K640" s="6" t="str">
        <f t="shared" si="78"/>
        <v> </v>
      </c>
      <c r="L640" s="23" t="str">
        <f t="shared" si="79"/>
        <v> </v>
      </c>
      <c r="N640" s="44" t="str">
        <f t="shared" si="80"/>
        <v> </v>
      </c>
    </row>
    <row r="641" spans="1:14" ht="12.75">
      <c r="A641" s="20">
        <f t="shared" si="66"/>
        <v>625</v>
      </c>
      <c r="B641" s="6" t="str">
        <f t="shared" si="70"/>
        <v> </v>
      </c>
      <c r="C641" s="6" t="str">
        <f t="shared" si="71"/>
        <v> </v>
      </c>
      <c r="D641" s="6" t="str">
        <f t="shared" si="72"/>
        <v> </v>
      </c>
      <c r="E641" s="6" t="str">
        <f t="shared" si="73"/>
        <v> </v>
      </c>
      <c r="F641" s="26" t="str">
        <f t="shared" si="74"/>
        <v> </v>
      </c>
      <c r="H641" s="6" t="str">
        <f t="shared" si="75"/>
        <v> </v>
      </c>
      <c r="I641" s="6" t="str">
        <f t="shared" si="76"/>
        <v> </v>
      </c>
      <c r="J641" s="6" t="str">
        <f t="shared" si="77"/>
        <v> </v>
      </c>
      <c r="K641" s="6" t="str">
        <f t="shared" si="78"/>
        <v> </v>
      </c>
      <c r="L641" s="23" t="str">
        <f t="shared" si="79"/>
        <v> </v>
      </c>
      <c r="N641" s="44" t="str">
        <f t="shared" si="80"/>
        <v> </v>
      </c>
    </row>
    <row r="642" spans="1:14" ht="12.75">
      <c r="A642" s="20">
        <f t="shared" si="66"/>
        <v>626</v>
      </c>
      <c r="B642" s="6" t="str">
        <f t="shared" si="70"/>
        <v> </v>
      </c>
      <c r="C642" s="6" t="str">
        <f t="shared" si="71"/>
        <v> </v>
      </c>
      <c r="D642" s="6" t="str">
        <f t="shared" si="72"/>
        <v> </v>
      </c>
      <c r="E642" s="6" t="str">
        <f t="shared" si="73"/>
        <v> </v>
      </c>
      <c r="F642" s="26" t="str">
        <f t="shared" si="74"/>
        <v> </v>
      </c>
      <c r="H642" s="6" t="str">
        <f t="shared" si="75"/>
        <v> </v>
      </c>
      <c r="I642" s="6" t="str">
        <f t="shared" si="76"/>
        <v> </v>
      </c>
      <c r="J642" s="6" t="str">
        <f t="shared" si="77"/>
        <v> </v>
      </c>
      <c r="K642" s="6" t="str">
        <f t="shared" si="78"/>
        <v> </v>
      </c>
      <c r="L642" s="23" t="str">
        <f t="shared" si="79"/>
        <v> </v>
      </c>
      <c r="N642" s="44" t="str">
        <f t="shared" si="80"/>
        <v> </v>
      </c>
    </row>
    <row r="643" spans="1:14" ht="12.75">
      <c r="A643" s="20">
        <f t="shared" si="66"/>
        <v>627</v>
      </c>
      <c r="B643" s="6" t="str">
        <f t="shared" si="70"/>
        <v> </v>
      </c>
      <c r="C643" s="6" t="str">
        <f t="shared" si="71"/>
        <v> </v>
      </c>
      <c r="D643" s="6" t="str">
        <f t="shared" si="72"/>
        <v> </v>
      </c>
      <c r="E643" s="6" t="str">
        <f t="shared" si="73"/>
        <v> </v>
      </c>
      <c r="F643" s="26" t="str">
        <f t="shared" si="74"/>
        <v> </v>
      </c>
      <c r="H643" s="6" t="str">
        <f t="shared" si="75"/>
        <v> </v>
      </c>
      <c r="I643" s="6" t="str">
        <f t="shared" si="76"/>
        <v> </v>
      </c>
      <c r="J643" s="6" t="str">
        <f t="shared" si="77"/>
        <v> </v>
      </c>
      <c r="K643" s="6" t="str">
        <f t="shared" si="78"/>
        <v> </v>
      </c>
      <c r="L643" s="23" t="str">
        <f t="shared" si="79"/>
        <v> </v>
      </c>
      <c r="N643" s="44" t="str">
        <f t="shared" si="80"/>
        <v> </v>
      </c>
    </row>
    <row r="644" spans="1:14" ht="12.75">
      <c r="A644" s="20">
        <f t="shared" si="66"/>
        <v>628</v>
      </c>
      <c r="B644" s="6" t="str">
        <f t="shared" si="70"/>
        <v> </v>
      </c>
      <c r="C644" s="6" t="str">
        <f t="shared" si="71"/>
        <v> </v>
      </c>
      <c r="D644" s="6" t="str">
        <f t="shared" si="72"/>
        <v> </v>
      </c>
      <c r="E644" s="6" t="str">
        <f t="shared" si="73"/>
        <v> </v>
      </c>
      <c r="F644" s="26" t="str">
        <f t="shared" si="74"/>
        <v> </v>
      </c>
      <c r="H644" s="6" t="str">
        <f t="shared" si="75"/>
        <v> </v>
      </c>
      <c r="I644" s="6" t="str">
        <f t="shared" si="76"/>
        <v> </v>
      </c>
      <c r="J644" s="6" t="str">
        <f t="shared" si="77"/>
        <v> </v>
      </c>
      <c r="K644" s="6" t="str">
        <f t="shared" si="78"/>
        <v> </v>
      </c>
      <c r="L644" s="23" t="str">
        <f t="shared" si="79"/>
        <v> </v>
      </c>
      <c r="N644" s="44" t="str">
        <f t="shared" si="80"/>
        <v> </v>
      </c>
    </row>
    <row r="645" spans="1:14" ht="12.75">
      <c r="A645" s="20">
        <f t="shared" si="66"/>
        <v>629</v>
      </c>
      <c r="B645" s="6" t="str">
        <f t="shared" si="70"/>
        <v> </v>
      </c>
      <c r="C645" s="6" t="str">
        <f t="shared" si="71"/>
        <v> </v>
      </c>
      <c r="D645" s="6" t="str">
        <f t="shared" si="72"/>
        <v> </v>
      </c>
      <c r="E645" s="6" t="str">
        <f t="shared" si="73"/>
        <v> </v>
      </c>
      <c r="F645" s="26" t="str">
        <f t="shared" si="74"/>
        <v> </v>
      </c>
      <c r="H645" s="6" t="str">
        <f t="shared" si="75"/>
        <v> </v>
      </c>
      <c r="I645" s="6" t="str">
        <f t="shared" si="76"/>
        <v> </v>
      </c>
      <c r="J645" s="6" t="str">
        <f t="shared" si="77"/>
        <v> </v>
      </c>
      <c r="K645" s="6" t="str">
        <f t="shared" si="78"/>
        <v> </v>
      </c>
      <c r="L645" s="23" t="str">
        <f t="shared" si="79"/>
        <v> </v>
      </c>
      <c r="N645" s="44" t="str">
        <f t="shared" si="80"/>
        <v> </v>
      </c>
    </row>
    <row r="646" spans="1:14" ht="12.75">
      <c r="A646" s="20">
        <f t="shared" si="66"/>
        <v>630</v>
      </c>
      <c r="B646" s="6" t="str">
        <f t="shared" si="70"/>
        <v> </v>
      </c>
      <c r="C646" s="6" t="str">
        <f t="shared" si="71"/>
        <v> </v>
      </c>
      <c r="D646" s="6" t="str">
        <f t="shared" si="72"/>
        <v> </v>
      </c>
      <c r="E646" s="6" t="str">
        <f t="shared" si="73"/>
        <v> </v>
      </c>
      <c r="F646" s="26" t="str">
        <f t="shared" si="74"/>
        <v> </v>
      </c>
      <c r="H646" s="6" t="str">
        <f aca="true" t="shared" si="81" ref="H646:H709">IF(L645&gt;0.0000001,L645," ")</f>
        <v> </v>
      </c>
      <c r="I646" s="6" t="str">
        <f aca="true" t="shared" si="82" ref="I646:I709">IF(A646&lt;=$I$10,$I$9," ")</f>
        <v> </v>
      </c>
      <c r="J646" s="6" t="str">
        <f aca="true" t="shared" si="83" ref="J646:J709">IF(I646=" "," ",($D$6/12)*H646)</f>
        <v> </v>
      </c>
      <c r="K646" s="6" t="str">
        <f t="shared" si="78"/>
        <v> </v>
      </c>
      <c r="L646" s="23" t="str">
        <f aca="true" t="shared" si="84" ref="L646:L709">IF(K646=" "," ",H646-K646)</f>
        <v> </v>
      </c>
      <c r="N646" s="44" t="str">
        <f aca="true" t="shared" si="85" ref="N646:N709">IF(L646=" "," ",F646-L646)</f>
        <v> </v>
      </c>
    </row>
    <row r="647" spans="1:14" ht="12.75">
      <c r="A647" s="20">
        <f t="shared" si="66"/>
        <v>631</v>
      </c>
      <c r="B647" s="6" t="str">
        <f t="shared" si="70"/>
        <v> </v>
      </c>
      <c r="C647" s="6" t="str">
        <f t="shared" si="71"/>
        <v> </v>
      </c>
      <c r="D647" s="6" t="str">
        <f t="shared" si="72"/>
        <v> </v>
      </c>
      <c r="E647" s="6" t="str">
        <f t="shared" si="73"/>
        <v> </v>
      </c>
      <c r="F647" s="26" t="str">
        <f t="shared" si="74"/>
        <v> </v>
      </c>
      <c r="H647" s="6" t="str">
        <f t="shared" si="81"/>
        <v> </v>
      </c>
      <c r="I647" s="6" t="str">
        <f t="shared" si="82"/>
        <v> </v>
      </c>
      <c r="J647" s="6" t="str">
        <f t="shared" si="83"/>
        <v> </v>
      </c>
      <c r="K647" s="6" t="str">
        <f t="shared" si="78"/>
        <v> </v>
      </c>
      <c r="L647" s="23" t="str">
        <f t="shared" si="84"/>
        <v> </v>
      </c>
      <c r="N647" s="44" t="str">
        <f t="shared" si="85"/>
        <v> </v>
      </c>
    </row>
    <row r="648" spans="1:14" ht="12.75">
      <c r="A648" s="20">
        <f t="shared" si="66"/>
        <v>632</v>
      </c>
      <c r="B648" s="6" t="str">
        <f t="shared" si="70"/>
        <v> </v>
      </c>
      <c r="C648" s="6" t="str">
        <f t="shared" si="71"/>
        <v> </v>
      </c>
      <c r="D648" s="6" t="str">
        <f t="shared" si="72"/>
        <v> </v>
      </c>
      <c r="E648" s="6" t="str">
        <f t="shared" si="73"/>
        <v> </v>
      </c>
      <c r="F648" s="26" t="str">
        <f t="shared" si="74"/>
        <v> </v>
      </c>
      <c r="H648" s="6" t="str">
        <f t="shared" si="81"/>
        <v> </v>
      </c>
      <c r="I648" s="6" t="str">
        <f t="shared" si="82"/>
        <v> </v>
      </c>
      <c r="J648" s="6" t="str">
        <f t="shared" si="83"/>
        <v> </v>
      </c>
      <c r="K648" s="6" t="str">
        <f t="shared" si="78"/>
        <v> </v>
      </c>
      <c r="L648" s="23" t="str">
        <f t="shared" si="84"/>
        <v> </v>
      </c>
      <c r="N648" s="44" t="str">
        <f t="shared" si="85"/>
        <v> </v>
      </c>
    </row>
    <row r="649" spans="1:14" ht="12.75">
      <c r="A649" s="20">
        <f t="shared" si="66"/>
        <v>633</v>
      </c>
      <c r="B649" s="6" t="str">
        <f t="shared" si="70"/>
        <v> </v>
      </c>
      <c r="C649" s="6" t="str">
        <f t="shared" si="71"/>
        <v> </v>
      </c>
      <c r="D649" s="6" t="str">
        <f t="shared" si="72"/>
        <v> </v>
      </c>
      <c r="E649" s="6" t="str">
        <f t="shared" si="73"/>
        <v> </v>
      </c>
      <c r="F649" s="26" t="str">
        <f t="shared" si="74"/>
        <v> </v>
      </c>
      <c r="H649" s="6" t="str">
        <f t="shared" si="81"/>
        <v> </v>
      </c>
      <c r="I649" s="6" t="str">
        <f t="shared" si="82"/>
        <v> </v>
      </c>
      <c r="J649" s="6" t="str">
        <f t="shared" si="83"/>
        <v> </v>
      </c>
      <c r="K649" s="6" t="str">
        <f t="shared" si="78"/>
        <v> </v>
      </c>
      <c r="L649" s="23" t="str">
        <f t="shared" si="84"/>
        <v> </v>
      </c>
      <c r="N649" s="44" t="str">
        <f t="shared" si="85"/>
        <v> </v>
      </c>
    </row>
    <row r="650" spans="1:14" ht="12.75">
      <c r="A650" s="20">
        <f t="shared" si="66"/>
        <v>634</v>
      </c>
      <c r="B650" s="6" t="str">
        <f t="shared" si="70"/>
        <v> </v>
      </c>
      <c r="C650" s="6" t="str">
        <f t="shared" si="71"/>
        <v> </v>
      </c>
      <c r="D650" s="6" t="str">
        <f t="shared" si="72"/>
        <v> </v>
      </c>
      <c r="E650" s="6" t="str">
        <f t="shared" si="73"/>
        <v> </v>
      </c>
      <c r="F650" s="26" t="str">
        <f t="shared" si="74"/>
        <v> </v>
      </c>
      <c r="H650" s="6" t="str">
        <f t="shared" si="81"/>
        <v> </v>
      </c>
      <c r="I650" s="6" t="str">
        <f t="shared" si="82"/>
        <v> </v>
      </c>
      <c r="J650" s="6" t="str">
        <f t="shared" si="83"/>
        <v> </v>
      </c>
      <c r="K650" s="6" t="str">
        <f t="shared" si="78"/>
        <v> </v>
      </c>
      <c r="L650" s="23" t="str">
        <f t="shared" si="84"/>
        <v> </v>
      </c>
      <c r="N650" s="44" t="str">
        <f t="shared" si="85"/>
        <v> </v>
      </c>
    </row>
    <row r="651" spans="1:14" ht="12.75">
      <c r="A651" s="20">
        <f t="shared" si="66"/>
        <v>635</v>
      </c>
      <c r="B651" s="6" t="str">
        <f t="shared" si="70"/>
        <v> </v>
      </c>
      <c r="C651" s="6" t="str">
        <f t="shared" si="71"/>
        <v> </v>
      </c>
      <c r="D651" s="6" t="str">
        <f t="shared" si="72"/>
        <v> </v>
      </c>
      <c r="E651" s="6" t="str">
        <f t="shared" si="73"/>
        <v> </v>
      </c>
      <c r="F651" s="26" t="str">
        <f t="shared" si="74"/>
        <v> </v>
      </c>
      <c r="H651" s="6" t="str">
        <f t="shared" si="81"/>
        <v> </v>
      </c>
      <c r="I651" s="6" t="str">
        <f t="shared" si="82"/>
        <v> </v>
      </c>
      <c r="J651" s="6" t="str">
        <f t="shared" si="83"/>
        <v> </v>
      </c>
      <c r="K651" s="6" t="str">
        <f t="shared" si="78"/>
        <v> </v>
      </c>
      <c r="L651" s="23" t="str">
        <f t="shared" si="84"/>
        <v> </v>
      </c>
      <c r="N651" s="44" t="str">
        <f t="shared" si="85"/>
        <v> </v>
      </c>
    </row>
    <row r="652" spans="1:14" ht="12.75">
      <c r="A652" s="20">
        <f t="shared" si="66"/>
        <v>636</v>
      </c>
      <c r="B652" s="6" t="str">
        <f t="shared" si="70"/>
        <v> </v>
      </c>
      <c r="C652" s="6" t="str">
        <f t="shared" si="71"/>
        <v> </v>
      </c>
      <c r="D652" s="6" t="str">
        <f t="shared" si="72"/>
        <v> </v>
      </c>
      <c r="E652" s="6" t="str">
        <f t="shared" si="73"/>
        <v> </v>
      </c>
      <c r="F652" s="26" t="str">
        <f t="shared" si="74"/>
        <v> </v>
      </c>
      <c r="H652" s="6" t="str">
        <f t="shared" si="81"/>
        <v> </v>
      </c>
      <c r="I652" s="6" t="str">
        <f t="shared" si="82"/>
        <v> </v>
      </c>
      <c r="J652" s="6" t="str">
        <f t="shared" si="83"/>
        <v> </v>
      </c>
      <c r="K652" s="6" t="str">
        <f t="shared" si="78"/>
        <v> </v>
      </c>
      <c r="L652" s="23" t="str">
        <f t="shared" si="84"/>
        <v> </v>
      </c>
      <c r="N652" s="44" t="str">
        <f t="shared" si="85"/>
        <v> </v>
      </c>
    </row>
    <row r="653" spans="1:14" ht="12.75">
      <c r="A653" s="20">
        <f t="shared" si="66"/>
        <v>637</v>
      </c>
      <c r="B653" s="6" t="str">
        <f t="shared" si="70"/>
        <v> </v>
      </c>
      <c r="C653" s="6" t="str">
        <f t="shared" si="71"/>
        <v> </v>
      </c>
      <c r="D653" s="6" t="str">
        <f t="shared" si="72"/>
        <v> </v>
      </c>
      <c r="E653" s="6" t="str">
        <f t="shared" si="73"/>
        <v> </v>
      </c>
      <c r="F653" s="26" t="str">
        <f t="shared" si="74"/>
        <v> </v>
      </c>
      <c r="H653" s="6" t="str">
        <f t="shared" si="81"/>
        <v> </v>
      </c>
      <c r="I653" s="6" t="str">
        <f t="shared" si="82"/>
        <v> </v>
      </c>
      <c r="J653" s="6" t="str">
        <f t="shared" si="83"/>
        <v> </v>
      </c>
      <c r="K653" s="6" t="str">
        <f t="shared" si="78"/>
        <v> </v>
      </c>
      <c r="L653" s="23" t="str">
        <f t="shared" si="84"/>
        <v> </v>
      </c>
      <c r="N653" s="44" t="str">
        <f t="shared" si="85"/>
        <v> </v>
      </c>
    </row>
    <row r="654" spans="1:14" ht="12.75">
      <c r="A654" s="20">
        <f t="shared" si="66"/>
        <v>638</v>
      </c>
      <c r="B654" s="6" t="str">
        <f t="shared" si="70"/>
        <v> </v>
      </c>
      <c r="C654" s="6" t="str">
        <f t="shared" si="71"/>
        <v> </v>
      </c>
      <c r="D654" s="6" t="str">
        <f t="shared" si="72"/>
        <v> </v>
      </c>
      <c r="E654" s="6" t="str">
        <f t="shared" si="73"/>
        <v> </v>
      </c>
      <c r="F654" s="26" t="str">
        <f t="shared" si="74"/>
        <v> </v>
      </c>
      <c r="H654" s="6" t="str">
        <f t="shared" si="81"/>
        <v> </v>
      </c>
      <c r="I654" s="6" t="str">
        <f t="shared" si="82"/>
        <v> </v>
      </c>
      <c r="J654" s="6" t="str">
        <f t="shared" si="83"/>
        <v> </v>
      </c>
      <c r="K654" s="6" t="str">
        <f t="shared" si="78"/>
        <v> </v>
      </c>
      <c r="L654" s="23" t="str">
        <f t="shared" si="84"/>
        <v> </v>
      </c>
      <c r="N654" s="44" t="str">
        <f t="shared" si="85"/>
        <v> </v>
      </c>
    </row>
    <row r="655" spans="1:14" ht="12.75">
      <c r="A655" s="20">
        <f t="shared" si="66"/>
        <v>639</v>
      </c>
      <c r="B655" s="6" t="str">
        <f t="shared" si="70"/>
        <v> </v>
      </c>
      <c r="C655" s="6" t="str">
        <f t="shared" si="71"/>
        <v> </v>
      </c>
      <c r="D655" s="6" t="str">
        <f t="shared" si="72"/>
        <v> </v>
      </c>
      <c r="E655" s="6" t="str">
        <f t="shared" si="73"/>
        <v> </v>
      </c>
      <c r="F655" s="26" t="str">
        <f t="shared" si="74"/>
        <v> </v>
      </c>
      <c r="H655" s="6" t="str">
        <f t="shared" si="81"/>
        <v> </v>
      </c>
      <c r="I655" s="6" t="str">
        <f t="shared" si="82"/>
        <v> </v>
      </c>
      <c r="J655" s="6" t="str">
        <f t="shared" si="83"/>
        <v> </v>
      </c>
      <c r="K655" s="6" t="str">
        <f t="shared" si="78"/>
        <v> </v>
      </c>
      <c r="L655" s="23" t="str">
        <f t="shared" si="84"/>
        <v> </v>
      </c>
      <c r="N655" s="44" t="str">
        <f t="shared" si="85"/>
        <v> </v>
      </c>
    </row>
    <row r="656" spans="1:14" ht="12.75">
      <c r="A656" s="20">
        <f t="shared" si="66"/>
        <v>640</v>
      </c>
      <c r="B656" s="6" t="str">
        <f t="shared" si="70"/>
        <v> </v>
      </c>
      <c r="C656" s="6" t="str">
        <f t="shared" si="71"/>
        <v> </v>
      </c>
      <c r="D656" s="6" t="str">
        <f t="shared" si="72"/>
        <v> </v>
      </c>
      <c r="E656" s="6" t="str">
        <f t="shared" si="73"/>
        <v> </v>
      </c>
      <c r="F656" s="26" t="str">
        <f t="shared" si="74"/>
        <v> </v>
      </c>
      <c r="H656" s="6" t="str">
        <f t="shared" si="81"/>
        <v> </v>
      </c>
      <c r="I656" s="6" t="str">
        <f t="shared" si="82"/>
        <v> </v>
      </c>
      <c r="J656" s="6" t="str">
        <f t="shared" si="83"/>
        <v> </v>
      </c>
      <c r="K656" s="6" t="str">
        <f t="shared" si="78"/>
        <v> </v>
      </c>
      <c r="L656" s="23" t="str">
        <f t="shared" si="84"/>
        <v> </v>
      </c>
      <c r="N656" s="44" t="str">
        <f t="shared" si="85"/>
        <v> </v>
      </c>
    </row>
    <row r="657" spans="1:14" ht="12.75">
      <c r="A657" s="20">
        <f t="shared" si="66"/>
        <v>641</v>
      </c>
      <c r="B657" s="6" t="str">
        <f t="shared" si="70"/>
        <v> </v>
      </c>
      <c r="C657" s="6" t="str">
        <f t="shared" si="71"/>
        <v> </v>
      </c>
      <c r="D657" s="6" t="str">
        <f t="shared" si="72"/>
        <v> </v>
      </c>
      <c r="E657" s="6" t="str">
        <f t="shared" si="73"/>
        <v> </v>
      </c>
      <c r="F657" s="26" t="str">
        <f t="shared" si="74"/>
        <v> </v>
      </c>
      <c r="H657" s="6" t="str">
        <f t="shared" si="81"/>
        <v> </v>
      </c>
      <c r="I657" s="6" t="str">
        <f t="shared" si="82"/>
        <v> </v>
      </c>
      <c r="J657" s="6" t="str">
        <f t="shared" si="83"/>
        <v> </v>
      </c>
      <c r="K657" s="6" t="str">
        <f t="shared" si="78"/>
        <v> </v>
      </c>
      <c r="L657" s="23" t="str">
        <f t="shared" si="84"/>
        <v> </v>
      </c>
      <c r="N657" s="44" t="str">
        <f t="shared" si="85"/>
        <v> </v>
      </c>
    </row>
    <row r="658" spans="1:14" ht="12.75">
      <c r="A658" s="20">
        <f aca="true" t="shared" si="86" ref="A658:A721">A657+1</f>
        <v>642</v>
      </c>
      <c r="B658" s="6" t="str">
        <f t="shared" si="70"/>
        <v> </v>
      </c>
      <c r="C658" s="6" t="str">
        <f t="shared" si="71"/>
        <v> </v>
      </c>
      <c r="D658" s="6" t="str">
        <f t="shared" si="72"/>
        <v> </v>
      </c>
      <c r="E658" s="6" t="str">
        <f t="shared" si="73"/>
        <v> </v>
      </c>
      <c r="F658" s="26" t="str">
        <f t="shared" si="74"/>
        <v> </v>
      </c>
      <c r="H658" s="6" t="str">
        <f t="shared" si="81"/>
        <v> </v>
      </c>
      <c r="I658" s="6" t="str">
        <f t="shared" si="82"/>
        <v> </v>
      </c>
      <c r="J658" s="6" t="str">
        <f t="shared" si="83"/>
        <v> </v>
      </c>
      <c r="K658" s="6" t="str">
        <f t="shared" si="78"/>
        <v> </v>
      </c>
      <c r="L658" s="23" t="str">
        <f t="shared" si="84"/>
        <v> </v>
      </c>
      <c r="N658" s="44" t="str">
        <f t="shared" si="85"/>
        <v> </v>
      </c>
    </row>
    <row r="659" spans="1:14" ht="12.75">
      <c r="A659" s="20">
        <f t="shared" si="86"/>
        <v>643</v>
      </c>
      <c r="B659" s="6" t="str">
        <f t="shared" si="70"/>
        <v> </v>
      </c>
      <c r="C659" s="6" t="str">
        <f t="shared" si="71"/>
        <v> </v>
      </c>
      <c r="D659" s="6" t="str">
        <f t="shared" si="72"/>
        <v> </v>
      </c>
      <c r="E659" s="6" t="str">
        <f t="shared" si="73"/>
        <v> </v>
      </c>
      <c r="F659" s="26" t="str">
        <f t="shared" si="74"/>
        <v> </v>
      </c>
      <c r="H659" s="6" t="str">
        <f t="shared" si="81"/>
        <v> </v>
      </c>
      <c r="I659" s="6" t="str">
        <f t="shared" si="82"/>
        <v> </v>
      </c>
      <c r="J659" s="6" t="str">
        <f t="shared" si="83"/>
        <v> </v>
      </c>
      <c r="K659" s="6" t="str">
        <f t="shared" si="78"/>
        <v> </v>
      </c>
      <c r="L659" s="23" t="str">
        <f t="shared" si="84"/>
        <v> </v>
      </c>
      <c r="N659" s="44" t="str">
        <f t="shared" si="85"/>
        <v> </v>
      </c>
    </row>
    <row r="660" spans="1:14" ht="12.75">
      <c r="A660" s="20">
        <f t="shared" si="86"/>
        <v>644</v>
      </c>
      <c r="B660" s="6" t="str">
        <f t="shared" si="70"/>
        <v> </v>
      </c>
      <c r="C660" s="6" t="str">
        <f t="shared" si="71"/>
        <v> </v>
      </c>
      <c r="D660" s="6" t="str">
        <f t="shared" si="72"/>
        <v> </v>
      </c>
      <c r="E660" s="6" t="str">
        <f t="shared" si="73"/>
        <v> </v>
      </c>
      <c r="F660" s="26" t="str">
        <f t="shared" si="74"/>
        <v> </v>
      </c>
      <c r="H660" s="6" t="str">
        <f t="shared" si="81"/>
        <v> </v>
      </c>
      <c r="I660" s="6" t="str">
        <f t="shared" si="82"/>
        <v> </v>
      </c>
      <c r="J660" s="6" t="str">
        <f t="shared" si="83"/>
        <v> </v>
      </c>
      <c r="K660" s="6" t="str">
        <f t="shared" si="78"/>
        <v> </v>
      </c>
      <c r="L660" s="23" t="str">
        <f t="shared" si="84"/>
        <v> </v>
      </c>
      <c r="N660" s="44" t="str">
        <f t="shared" si="85"/>
        <v> </v>
      </c>
    </row>
    <row r="661" spans="1:14" ht="12.75">
      <c r="A661" s="20">
        <f t="shared" si="86"/>
        <v>645</v>
      </c>
      <c r="B661" s="6" t="str">
        <f t="shared" si="70"/>
        <v> </v>
      </c>
      <c r="C661" s="6" t="str">
        <f t="shared" si="71"/>
        <v> </v>
      </c>
      <c r="D661" s="6" t="str">
        <f t="shared" si="72"/>
        <v> </v>
      </c>
      <c r="E661" s="6" t="str">
        <f t="shared" si="73"/>
        <v> </v>
      </c>
      <c r="F661" s="26" t="str">
        <f t="shared" si="74"/>
        <v> </v>
      </c>
      <c r="H661" s="6" t="str">
        <f t="shared" si="81"/>
        <v> </v>
      </c>
      <c r="I661" s="6" t="str">
        <f t="shared" si="82"/>
        <v> </v>
      </c>
      <c r="J661" s="6" t="str">
        <f t="shared" si="83"/>
        <v> </v>
      </c>
      <c r="K661" s="6" t="str">
        <f t="shared" si="78"/>
        <v> </v>
      </c>
      <c r="L661" s="23" t="str">
        <f t="shared" si="84"/>
        <v> </v>
      </c>
      <c r="N661" s="44" t="str">
        <f t="shared" si="85"/>
        <v> </v>
      </c>
    </row>
    <row r="662" spans="1:14" ht="12.75">
      <c r="A662" s="20">
        <f t="shared" si="86"/>
        <v>646</v>
      </c>
      <c r="B662" s="6" t="str">
        <f t="shared" si="70"/>
        <v> </v>
      </c>
      <c r="C662" s="6" t="str">
        <f t="shared" si="71"/>
        <v> </v>
      </c>
      <c r="D662" s="6" t="str">
        <f t="shared" si="72"/>
        <v> </v>
      </c>
      <c r="E662" s="6" t="str">
        <f t="shared" si="73"/>
        <v> </v>
      </c>
      <c r="F662" s="26" t="str">
        <f t="shared" si="74"/>
        <v> </v>
      </c>
      <c r="H662" s="6" t="str">
        <f t="shared" si="81"/>
        <v> </v>
      </c>
      <c r="I662" s="6" t="str">
        <f t="shared" si="82"/>
        <v> </v>
      </c>
      <c r="J662" s="6" t="str">
        <f t="shared" si="83"/>
        <v> </v>
      </c>
      <c r="K662" s="6" t="str">
        <f t="shared" si="78"/>
        <v> </v>
      </c>
      <c r="L662" s="23" t="str">
        <f t="shared" si="84"/>
        <v> </v>
      </c>
      <c r="N662" s="44" t="str">
        <f t="shared" si="85"/>
        <v> </v>
      </c>
    </row>
    <row r="663" spans="1:14" ht="12.75">
      <c r="A663" s="20">
        <f t="shared" si="86"/>
        <v>647</v>
      </c>
      <c r="B663" s="6" t="str">
        <f t="shared" si="70"/>
        <v> </v>
      </c>
      <c r="C663" s="6" t="str">
        <f t="shared" si="71"/>
        <v> </v>
      </c>
      <c r="D663" s="6" t="str">
        <f t="shared" si="72"/>
        <v> </v>
      </c>
      <c r="E663" s="6" t="str">
        <f t="shared" si="73"/>
        <v> </v>
      </c>
      <c r="F663" s="26" t="str">
        <f t="shared" si="74"/>
        <v> </v>
      </c>
      <c r="H663" s="6" t="str">
        <f t="shared" si="81"/>
        <v> </v>
      </c>
      <c r="I663" s="6" t="str">
        <f t="shared" si="82"/>
        <v> </v>
      </c>
      <c r="J663" s="6" t="str">
        <f t="shared" si="83"/>
        <v> </v>
      </c>
      <c r="K663" s="6" t="str">
        <f t="shared" si="78"/>
        <v> </v>
      </c>
      <c r="L663" s="23" t="str">
        <f t="shared" si="84"/>
        <v> </v>
      </c>
      <c r="N663" s="44" t="str">
        <f t="shared" si="85"/>
        <v> </v>
      </c>
    </row>
    <row r="664" spans="1:14" ht="12.75">
      <c r="A664" s="20">
        <f t="shared" si="86"/>
        <v>648</v>
      </c>
      <c r="B664" s="6" t="str">
        <f t="shared" si="70"/>
        <v> </v>
      </c>
      <c r="C664" s="6" t="str">
        <f t="shared" si="71"/>
        <v> </v>
      </c>
      <c r="D664" s="6" t="str">
        <f t="shared" si="72"/>
        <v> </v>
      </c>
      <c r="E664" s="6" t="str">
        <f t="shared" si="73"/>
        <v> </v>
      </c>
      <c r="F664" s="26" t="str">
        <f t="shared" si="74"/>
        <v> </v>
      </c>
      <c r="H664" s="6" t="str">
        <f t="shared" si="81"/>
        <v> </v>
      </c>
      <c r="I664" s="6" t="str">
        <f t="shared" si="82"/>
        <v> </v>
      </c>
      <c r="J664" s="6" t="str">
        <f t="shared" si="83"/>
        <v> </v>
      </c>
      <c r="K664" s="6" t="str">
        <f t="shared" si="78"/>
        <v> </v>
      </c>
      <c r="L664" s="23" t="str">
        <f t="shared" si="84"/>
        <v> </v>
      </c>
      <c r="N664" s="44" t="str">
        <f t="shared" si="85"/>
        <v> </v>
      </c>
    </row>
    <row r="665" spans="1:14" ht="12.75">
      <c r="A665" s="20">
        <f t="shared" si="86"/>
        <v>649</v>
      </c>
      <c r="B665" s="6" t="str">
        <f t="shared" si="70"/>
        <v> </v>
      </c>
      <c r="C665" s="6" t="str">
        <f t="shared" si="71"/>
        <v> </v>
      </c>
      <c r="D665" s="6" t="str">
        <f t="shared" si="72"/>
        <v> </v>
      </c>
      <c r="E665" s="6" t="str">
        <f t="shared" si="73"/>
        <v> </v>
      </c>
      <c r="F665" s="26" t="str">
        <f t="shared" si="74"/>
        <v> </v>
      </c>
      <c r="H665" s="6" t="str">
        <f t="shared" si="81"/>
        <v> </v>
      </c>
      <c r="I665" s="6" t="str">
        <f t="shared" si="82"/>
        <v> </v>
      </c>
      <c r="J665" s="6" t="str">
        <f t="shared" si="83"/>
        <v> </v>
      </c>
      <c r="K665" s="6" t="str">
        <f t="shared" si="78"/>
        <v> </v>
      </c>
      <c r="L665" s="23" t="str">
        <f t="shared" si="84"/>
        <v> </v>
      </c>
      <c r="N665" s="44" t="str">
        <f t="shared" si="85"/>
        <v> </v>
      </c>
    </row>
    <row r="666" spans="1:14" ht="12.75">
      <c r="A666" s="20">
        <f t="shared" si="86"/>
        <v>650</v>
      </c>
      <c r="B666" s="6" t="str">
        <f t="shared" si="70"/>
        <v> </v>
      </c>
      <c r="C666" s="6" t="str">
        <f t="shared" si="71"/>
        <v> </v>
      </c>
      <c r="D666" s="6" t="str">
        <f t="shared" si="72"/>
        <v> </v>
      </c>
      <c r="E666" s="6" t="str">
        <f t="shared" si="73"/>
        <v> </v>
      </c>
      <c r="F666" s="26" t="str">
        <f t="shared" si="74"/>
        <v> </v>
      </c>
      <c r="H666" s="6" t="str">
        <f t="shared" si="81"/>
        <v> </v>
      </c>
      <c r="I666" s="6" t="str">
        <f t="shared" si="82"/>
        <v> </v>
      </c>
      <c r="J666" s="6" t="str">
        <f t="shared" si="83"/>
        <v> </v>
      </c>
      <c r="K666" s="6" t="str">
        <f t="shared" si="78"/>
        <v> </v>
      </c>
      <c r="L666" s="23" t="str">
        <f t="shared" si="84"/>
        <v> </v>
      </c>
      <c r="N666" s="44" t="str">
        <f t="shared" si="85"/>
        <v> </v>
      </c>
    </row>
    <row r="667" spans="1:14" ht="12.75">
      <c r="A667" s="20">
        <f t="shared" si="86"/>
        <v>651</v>
      </c>
      <c r="B667" s="6" t="str">
        <f t="shared" si="70"/>
        <v> </v>
      </c>
      <c r="C667" s="6" t="str">
        <f t="shared" si="71"/>
        <v> </v>
      </c>
      <c r="D667" s="6" t="str">
        <f t="shared" si="72"/>
        <v> </v>
      </c>
      <c r="E667" s="6" t="str">
        <f t="shared" si="73"/>
        <v> </v>
      </c>
      <c r="F667" s="26" t="str">
        <f t="shared" si="74"/>
        <v> </v>
      </c>
      <c r="H667" s="6" t="str">
        <f t="shared" si="81"/>
        <v> </v>
      </c>
      <c r="I667" s="6" t="str">
        <f t="shared" si="82"/>
        <v> </v>
      </c>
      <c r="J667" s="6" t="str">
        <f t="shared" si="83"/>
        <v> </v>
      </c>
      <c r="K667" s="6" t="str">
        <f t="shared" si="78"/>
        <v> </v>
      </c>
      <c r="L667" s="23" t="str">
        <f t="shared" si="84"/>
        <v> </v>
      </c>
      <c r="N667" s="44" t="str">
        <f t="shared" si="85"/>
        <v> </v>
      </c>
    </row>
    <row r="668" spans="1:14" ht="12.75">
      <c r="A668" s="20">
        <f t="shared" si="86"/>
        <v>652</v>
      </c>
      <c r="B668" s="6" t="str">
        <f t="shared" si="70"/>
        <v> </v>
      </c>
      <c r="C668" s="6" t="str">
        <f t="shared" si="71"/>
        <v> </v>
      </c>
      <c r="D668" s="6" t="str">
        <f t="shared" si="72"/>
        <v> </v>
      </c>
      <c r="E668" s="6" t="str">
        <f t="shared" si="73"/>
        <v> </v>
      </c>
      <c r="F668" s="26" t="str">
        <f t="shared" si="74"/>
        <v> </v>
      </c>
      <c r="H668" s="6" t="str">
        <f t="shared" si="81"/>
        <v> </v>
      </c>
      <c r="I668" s="6" t="str">
        <f t="shared" si="82"/>
        <v> </v>
      </c>
      <c r="J668" s="6" t="str">
        <f t="shared" si="83"/>
        <v> </v>
      </c>
      <c r="K668" s="6" t="str">
        <f t="shared" si="78"/>
        <v> </v>
      </c>
      <c r="L668" s="23" t="str">
        <f t="shared" si="84"/>
        <v> </v>
      </c>
      <c r="N668" s="44" t="str">
        <f t="shared" si="85"/>
        <v> </v>
      </c>
    </row>
    <row r="669" spans="1:14" ht="12.75">
      <c r="A669" s="20">
        <f t="shared" si="86"/>
        <v>653</v>
      </c>
      <c r="B669" s="6" t="str">
        <f t="shared" si="70"/>
        <v> </v>
      </c>
      <c r="C669" s="6" t="str">
        <f t="shared" si="71"/>
        <v> </v>
      </c>
      <c r="D669" s="6" t="str">
        <f t="shared" si="72"/>
        <v> </v>
      </c>
      <c r="E669" s="6" t="str">
        <f t="shared" si="73"/>
        <v> </v>
      </c>
      <c r="F669" s="26" t="str">
        <f t="shared" si="74"/>
        <v> </v>
      </c>
      <c r="H669" s="6" t="str">
        <f t="shared" si="81"/>
        <v> </v>
      </c>
      <c r="I669" s="6" t="str">
        <f t="shared" si="82"/>
        <v> </v>
      </c>
      <c r="J669" s="6" t="str">
        <f t="shared" si="83"/>
        <v> </v>
      </c>
      <c r="K669" s="6" t="str">
        <f t="shared" si="78"/>
        <v> </v>
      </c>
      <c r="L669" s="23" t="str">
        <f t="shared" si="84"/>
        <v> </v>
      </c>
      <c r="N669" s="44" t="str">
        <f t="shared" si="85"/>
        <v> </v>
      </c>
    </row>
    <row r="670" spans="1:14" ht="12.75">
      <c r="A670" s="20">
        <f t="shared" si="86"/>
        <v>654</v>
      </c>
      <c r="B670" s="6" t="str">
        <f t="shared" si="70"/>
        <v> </v>
      </c>
      <c r="C670" s="6" t="str">
        <f t="shared" si="71"/>
        <v> </v>
      </c>
      <c r="D670" s="6" t="str">
        <f t="shared" si="72"/>
        <v> </v>
      </c>
      <c r="E670" s="6" t="str">
        <f t="shared" si="73"/>
        <v> </v>
      </c>
      <c r="F670" s="26" t="str">
        <f t="shared" si="74"/>
        <v> </v>
      </c>
      <c r="H670" s="6" t="str">
        <f t="shared" si="81"/>
        <v> </v>
      </c>
      <c r="I670" s="6" t="str">
        <f t="shared" si="82"/>
        <v> </v>
      </c>
      <c r="J670" s="6" t="str">
        <f t="shared" si="83"/>
        <v> </v>
      </c>
      <c r="K670" s="6" t="str">
        <f t="shared" si="78"/>
        <v> </v>
      </c>
      <c r="L670" s="23" t="str">
        <f t="shared" si="84"/>
        <v> </v>
      </c>
      <c r="N670" s="44" t="str">
        <f t="shared" si="85"/>
        <v> </v>
      </c>
    </row>
    <row r="671" spans="1:14" ht="12.75">
      <c r="A671" s="20">
        <f t="shared" si="86"/>
        <v>655</v>
      </c>
      <c r="B671" s="6" t="str">
        <f t="shared" si="70"/>
        <v> </v>
      </c>
      <c r="C671" s="6" t="str">
        <f t="shared" si="71"/>
        <v> </v>
      </c>
      <c r="D671" s="6" t="str">
        <f t="shared" si="72"/>
        <v> </v>
      </c>
      <c r="E671" s="6" t="str">
        <f t="shared" si="73"/>
        <v> </v>
      </c>
      <c r="F671" s="26" t="str">
        <f t="shared" si="74"/>
        <v> </v>
      </c>
      <c r="H671" s="6" t="str">
        <f t="shared" si="81"/>
        <v> </v>
      </c>
      <c r="I671" s="6" t="str">
        <f t="shared" si="82"/>
        <v> </v>
      </c>
      <c r="J671" s="6" t="str">
        <f t="shared" si="83"/>
        <v> </v>
      </c>
      <c r="K671" s="6" t="str">
        <f t="shared" si="78"/>
        <v> </v>
      </c>
      <c r="L671" s="23" t="str">
        <f t="shared" si="84"/>
        <v> </v>
      </c>
      <c r="N671" s="44" t="str">
        <f t="shared" si="85"/>
        <v> </v>
      </c>
    </row>
    <row r="672" spans="1:14" ht="12.75">
      <c r="A672" s="20">
        <f t="shared" si="86"/>
        <v>656</v>
      </c>
      <c r="B672" s="6" t="str">
        <f t="shared" si="70"/>
        <v> </v>
      </c>
      <c r="C672" s="6" t="str">
        <f t="shared" si="71"/>
        <v> </v>
      </c>
      <c r="D672" s="6" t="str">
        <f t="shared" si="72"/>
        <v> </v>
      </c>
      <c r="E672" s="6" t="str">
        <f t="shared" si="73"/>
        <v> </v>
      </c>
      <c r="F672" s="26" t="str">
        <f t="shared" si="74"/>
        <v> </v>
      </c>
      <c r="H672" s="6" t="str">
        <f t="shared" si="81"/>
        <v> </v>
      </c>
      <c r="I672" s="6" t="str">
        <f t="shared" si="82"/>
        <v> </v>
      </c>
      <c r="J672" s="6" t="str">
        <f t="shared" si="83"/>
        <v> </v>
      </c>
      <c r="K672" s="6" t="str">
        <f t="shared" si="78"/>
        <v> </v>
      </c>
      <c r="L672" s="23" t="str">
        <f t="shared" si="84"/>
        <v> </v>
      </c>
      <c r="N672" s="44" t="str">
        <f t="shared" si="85"/>
        <v> </v>
      </c>
    </row>
    <row r="673" spans="1:14" ht="12.75">
      <c r="A673" s="20">
        <f t="shared" si="86"/>
        <v>657</v>
      </c>
      <c r="B673" s="6" t="str">
        <f t="shared" si="70"/>
        <v> </v>
      </c>
      <c r="C673" s="6" t="str">
        <f t="shared" si="71"/>
        <v> </v>
      </c>
      <c r="D673" s="6" t="str">
        <f t="shared" si="72"/>
        <v> </v>
      </c>
      <c r="E673" s="6" t="str">
        <f t="shared" si="73"/>
        <v> </v>
      </c>
      <c r="F673" s="26" t="str">
        <f t="shared" si="74"/>
        <v> </v>
      </c>
      <c r="H673" s="6" t="str">
        <f t="shared" si="81"/>
        <v> </v>
      </c>
      <c r="I673" s="6" t="str">
        <f t="shared" si="82"/>
        <v> </v>
      </c>
      <c r="J673" s="6" t="str">
        <f t="shared" si="83"/>
        <v> </v>
      </c>
      <c r="K673" s="6" t="str">
        <f t="shared" si="78"/>
        <v> </v>
      </c>
      <c r="L673" s="23" t="str">
        <f t="shared" si="84"/>
        <v> </v>
      </c>
      <c r="N673" s="44" t="str">
        <f t="shared" si="85"/>
        <v> </v>
      </c>
    </row>
    <row r="674" spans="1:14" ht="12.75">
      <c r="A674" s="20">
        <f t="shared" si="86"/>
        <v>658</v>
      </c>
      <c r="B674" s="6" t="str">
        <f t="shared" si="70"/>
        <v> </v>
      </c>
      <c r="C674" s="6" t="str">
        <f t="shared" si="71"/>
        <v> </v>
      </c>
      <c r="D674" s="6" t="str">
        <f t="shared" si="72"/>
        <v> </v>
      </c>
      <c r="E674" s="6" t="str">
        <f t="shared" si="73"/>
        <v> </v>
      </c>
      <c r="F674" s="26" t="str">
        <f t="shared" si="74"/>
        <v> </v>
      </c>
      <c r="H674" s="6" t="str">
        <f t="shared" si="81"/>
        <v> </v>
      </c>
      <c r="I674" s="6" t="str">
        <f t="shared" si="82"/>
        <v> </v>
      </c>
      <c r="J674" s="6" t="str">
        <f t="shared" si="83"/>
        <v> </v>
      </c>
      <c r="K674" s="6" t="str">
        <f t="shared" si="78"/>
        <v> </v>
      </c>
      <c r="L674" s="23" t="str">
        <f t="shared" si="84"/>
        <v> </v>
      </c>
      <c r="N674" s="44" t="str">
        <f t="shared" si="85"/>
        <v> </v>
      </c>
    </row>
    <row r="675" spans="1:14" ht="12.75">
      <c r="A675" s="20">
        <f t="shared" si="86"/>
        <v>659</v>
      </c>
      <c r="B675" s="6" t="str">
        <f t="shared" si="70"/>
        <v> </v>
      </c>
      <c r="C675" s="6" t="str">
        <f t="shared" si="71"/>
        <v> </v>
      </c>
      <c r="D675" s="6" t="str">
        <f t="shared" si="72"/>
        <v> </v>
      </c>
      <c r="E675" s="6" t="str">
        <f t="shared" si="73"/>
        <v> </v>
      </c>
      <c r="F675" s="26" t="str">
        <f t="shared" si="74"/>
        <v> </v>
      </c>
      <c r="H675" s="6" t="str">
        <f t="shared" si="81"/>
        <v> </v>
      </c>
      <c r="I675" s="6" t="str">
        <f t="shared" si="82"/>
        <v> </v>
      </c>
      <c r="J675" s="6" t="str">
        <f t="shared" si="83"/>
        <v> </v>
      </c>
      <c r="K675" s="6" t="str">
        <f t="shared" si="78"/>
        <v> </v>
      </c>
      <c r="L675" s="23" t="str">
        <f t="shared" si="84"/>
        <v> </v>
      </c>
      <c r="N675" s="44" t="str">
        <f t="shared" si="85"/>
        <v> </v>
      </c>
    </row>
    <row r="676" spans="1:14" ht="12.75">
      <c r="A676" s="20">
        <f t="shared" si="86"/>
        <v>660</v>
      </c>
      <c r="B676" s="6" t="str">
        <f t="shared" si="70"/>
        <v> </v>
      </c>
      <c r="C676" s="6" t="str">
        <f t="shared" si="71"/>
        <v> </v>
      </c>
      <c r="D676" s="6" t="str">
        <f t="shared" si="72"/>
        <v> </v>
      </c>
      <c r="E676" s="6" t="str">
        <f t="shared" si="73"/>
        <v> </v>
      </c>
      <c r="F676" s="26" t="str">
        <f t="shared" si="74"/>
        <v> </v>
      </c>
      <c r="H676" s="6" t="str">
        <f t="shared" si="81"/>
        <v> </v>
      </c>
      <c r="I676" s="6" t="str">
        <f t="shared" si="82"/>
        <v> </v>
      </c>
      <c r="J676" s="6" t="str">
        <f t="shared" si="83"/>
        <v> </v>
      </c>
      <c r="K676" s="6" t="str">
        <f t="shared" si="78"/>
        <v> </v>
      </c>
      <c r="L676" s="23" t="str">
        <f t="shared" si="84"/>
        <v> </v>
      </c>
      <c r="N676" s="44" t="str">
        <f t="shared" si="85"/>
        <v> </v>
      </c>
    </row>
    <row r="677" spans="1:14" ht="12.75">
      <c r="A677" s="20">
        <f t="shared" si="86"/>
        <v>661</v>
      </c>
      <c r="B677" s="6" t="str">
        <f t="shared" si="70"/>
        <v> </v>
      </c>
      <c r="C677" s="6" t="str">
        <f t="shared" si="71"/>
        <v> </v>
      </c>
      <c r="D677" s="6" t="str">
        <f t="shared" si="72"/>
        <v> </v>
      </c>
      <c r="E677" s="6" t="str">
        <f t="shared" si="73"/>
        <v> </v>
      </c>
      <c r="F677" s="26" t="str">
        <f t="shared" si="74"/>
        <v> </v>
      </c>
      <c r="H677" s="6" t="str">
        <f t="shared" si="81"/>
        <v> </v>
      </c>
      <c r="I677" s="6" t="str">
        <f t="shared" si="82"/>
        <v> </v>
      </c>
      <c r="J677" s="6" t="str">
        <f t="shared" si="83"/>
        <v> </v>
      </c>
      <c r="K677" s="6" t="str">
        <f t="shared" si="78"/>
        <v> </v>
      </c>
      <c r="L677" s="23" t="str">
        <f t="shared" si="84"/>
        <v> </v>
      </c>
      <c r="N677" s="44" t="str">
        <f t="shared" si="85"/>
        <v> </v>
      </c>
    </row>
    <row r="678" spans="1:14" ht="12.75">
      <c r="A678" s="20">
        <f t="shared" si="86"/>
        <v>662</v>
      </c>
      <c r="B678" s="6" t="str">
        <f t="shared" si="70"/>
        <v> </v>
      </c>
      <c r="C678" s="6" t="str">
        <f t="shared" si="71"/>
        <v> </v>
      </c>
      <c r="D678" s="6" t="str">
        <f t="shared" si="72"/>
        <v> </v>
      </c>
      <c r="E678" s="6" t="str">
        <f t="shared" si="73"/>
        <v> </v>
      </c>
      <c r="F678" s="26" t="str">
        <f t="shared" si="74"/>
        <v> </v>
      </c>
      <c r="H678" s="6" t="str">
        <f t="shared" si="81"/>
        <v> </v>
      </c>
      <c r="I678" s="6" t="str">
        <f t="shared" si="82"/>
        <v> </v>
      </c>
      <c r="J678" s="6" t="str">
        <f t="shared" si="83"/>
        <v> </v>
      </c>
      <c r="K678" s="6" t="str">
        <f t="shared" si="78"/>
        <v> </v>
      </c>
      <c r="L678" s="23" t="str">
        <f t="shared" si="84"/>
        <v> </v>
      </c>
      <c r="N678" s="44" t="str">
        <f t="shared" si="85"/>
        <v> </v>
      </c>
    </row>
    <row r="679" spans="1:14" ht="12.75">
      <c r="A679" s="20">
        <f t="shared" si="86"/>
        <v>663</v>
      </c>
      <c r="B679" s="6" t="str">
        <f t="shared" si="70"/>
        <v> </v>
      </c>
      <c r="C679" s="6" t="str">
        <f t="shared" si="71"/>
        <v> </v>
      </c>
      <c r="D679" s="6" t="str">
        <f t="shared" si="72"/>
        <v> </v>
      </c>
      <c r="E679" s="6" t="str">
        <f t="shared" si="73"/>
        <v> </v>
      </c>
      <c r="F679" s="26" t="str">
        <f t="shared" si="74"/>
        <v> </v>
      </c>
      <c r="H679" s="6" t="str">
        <f t="shared" si="81"/>
        <v> </v>
      </c>
      <c r="I679" s="6" t="str">
        <f t="shared" si="82"/>
        <v> </v>
      </c>
      <c r="J679" s="6" t="str">
        <f t="shared" si="83"/>
        <v> </v>
      </c>
      <c r="K679" s="6" t="str">
        <f t="shared" si="78"/>
        <v> </v>
      </c>
      <c r="L679" s="23" t="str">
        <f t="shared" si="84"/>
        <v> </v>
      </c>
      <c r="N679" s="44" t="str">
        <f t="shared" si="85"/>
        <v> </v>
      </c>
    </row>
    <row r="680" spans="1:14" ht="12.75">
      <c r="A680" s="20">
        <f t="shared" si="86"/>
        <v>664</v>
      </c>
      <c r="B680" s="6" t="str">
        <f t="shared" si="70"/>
        <v> </v>
      </c>
      <c r="C680" s="6" t="str">
        <f t="shared" si="71"/>
        <v> </v>
      </c>
      <c r="D680" s="6" t="str">
        <f t="shared" si="72"/>
        <v> </v>
      </c>
      <c r="E680" s="6" t="str">
        <f t="shared" si="73"/>
        <v> </v>
      </c>
      <c r="F680" s="26" t="str">
        <f t="shared" si="74"/>
        <v> </v>
      </c>
      <c r="H680" s="6" t="str">
        <f t="shared" si="81"/>
        <v> </v>
      </c>
      <c r="I680" s="6" t="str">
        <f t="shared" si="82"/>
        <v> </v>
      </c>
      <c r="J680" s="6" t="str">
        <f t="shared" si="83"/>
        <v> </v>
      </c>
      <c r="K680" s="6" t="str">
        <f t="shared" si="78"/>
        <v> </v>
      </c>
      <c r="L680" s="23" t="str">
        <f t="shared" si="84"/>
        <v> </v>
      </c>
      <c r="N680" s="44" t="str">
        <f t="shared" si="85"/>
        <v> </v>
      </c>
    </row>
    <row r="681" spans="1:14" ht="12.75">
      <c r="A681" s="20">
        <f t="shared" si="86"/>
        <v>665</v>
      </c>
      <c r="B681" s="6" t="str">
        <f aca="true" t="shared" si="87" ref="B681:B737">IF(F680&gt;0.0000001,F680," ")</f>
        <v> </v>
      </c>
      <c r="C681" s="6" t="str">
        <f aca="true" t="shared" si="88" ref="C681:C737">IF(A681&lt;=$C$10,$C$9," ")</f>
        <v> </v>
      </c>
      <c r="D681" s="6" t="str">
        <f aca="true" t="shared" si="89" ref="D681:D737">IF(C681=" "," ",($D$5/12)*B681)</f>
        <v> </v>
      </c>
      <c r="E681" s="6" t="str">
        <f aca="true" t="shared" si="90" ref="E681:E737">IF(D681=" "," ",$C$9-D681)</f>
        <v> </v>
      </c>
      <c r="F681" s="26" t="str">
        <f aca="true" t="shared" si="91" ref="F681:F737">IF(E681=" "," ",B681-E681)</f>
        <v> </v>
      </c>
      <c r="H681" s="6" t="str">
        <f t="shared" si="81"/>
        <v> </v>
      </c>
      <c r="I681" s="6" t="str">
        <f t="shared" si="82"/>
        <v> </v>
      </c>
      <c r="J681" s="6" t="str">
        <f t="shared" si="83"/>
        <v> </v>
      </c>
      <c r="K681" s="6" t="str">
        <f aca="true" t="shared" si="92" ref="K681:K736">IF(J681=" "," ",$I$9-J681)</f>
        <v> </v>
      </c>
      <c r="L681" s="23" t="str">
        <f t="shared" si="84"/>
        <v> </v>
      </c>
      <c r="N681" s="44" t="str">
        <f t="shared" si="85"/>
        <v> </v>
      </c>
    </row>
    <row r="682" spans="1:14" ht="12.75">
      <c r="A682" s="20">
        <f t="shared" si="86"/>
        <v>666</v>
      </c>
      <c r="B682" s="6" t="str">
        <f t="shared" si="87"/>
        <v> </v>
      </c>
      <c r="C682" s="6" t="str">
        <f t="shared" si="88"/>
        <v> </v>
      </c>
      <c r="D682" s="6" t="str">
        <f t="shared" si="89"/>
        <v> </v>
      </c>
      <c r="E682" s="6" t="str">
        <f t="shared" si="90"/>
        <v> </v>
      </c>
      <c r="F682" s="26" t="str">
        <f t="shared" si="91"/>
        <v> </v>
      </c>
      <c r="H682" s="6" t="str">
        <f t="shared" si="81"/>
        <v> </v>
      </c>
      <c r="I682" s="6" t="str">
        <f t="shared" si="82"/>
        <v> </v>
      </c>
      <c r="J682" s="6" t="str">
        <f t="shared" si="83"/>
        <v> </v>
      </c>
      <c r="K682" s="6" t="str">
        <f t="shared" si="92"/>
        <v> </v>
      </c>
      <c r="L682" s="23" t="str">
        <f t="shared" si="84"/>
        <v> </v>
      </c>
      <c r="N682" s="44" t="str">
        <f t="shared" si="85"/>
        <v> </v>
      </c>
    </row>
    <row r="683" spans="1:14" ht="12.75">
      <c r="A683" s="20">
        <f t="shared" si="86"/>
        <v>667</v>
      </c>
      <c r="B683" s="6" t="str">
        <f t="shared" si="87"/>
        <v> </v>
      </c>
      <c r="C683" s="6" t="str">
        <f t="shared" si="88"/>
        <v> </v>
      </c>
      <c r="D683" s="6" t="str">
        <f t="shared" si="89"/>
        <v> </v>
      </c>
      <c r="E683" s="6" t="str">
        <f t="shared" si="90"/>
        <v> </v>
      </c>
      <c r="F683" s="26" t="str">
        <f t="shared" si="91"/>
        <v> </v>
      </c>
      <c r="H683" s="6" t="str">
        <f t="shared" si="81"/>
        <v> </v>
      </c>
      <c r="I683" s="6" t="str">
        <f t="shared" si="82"/>
        <v> </v>
      </c>
      <c r="J683" s="6" t="str">
        <f t="shared" si="83"/>
        <v> </v>
      </c>
      <c r="K683" s="6" t="str">
        <f t="shared" si="92"/>
        <v> </v>
      </c>
      <c r="L683" s="23" t="str">
        <f t="shared" si="84"/>
        <v> </v>
      </c>
      <c r="N683" s="44" t="str">
        <f t="shared" si="85"/>
        <v> </v>
      </c>
    </row>
    <row r="684" spans="1:14" ht="12.75">
      <c r="A684" s="20">
        <f t="shared" si="86"/>
        <v>668</v>
      </c>
      <c r="B684" s="6" t="str">
        <f t="shared" si="87"/>
        <v> </v>
      </c>
      <c r="C684" s="6" t="str">
        <f t="shared" si="88"/>
        <v> </v>
      </c>
      <c r="D684" s="6" t="str">
        <f t="shared" si="89"/>
        <v> </v>
      </c>
      <c r="E684" s="6" t="str">
        <f t="shared" si="90"/>
        <v> </v>
      </c>
      <c r="F684" s="26" t="str">
        <f t="shared" si="91"/>
        <v> </v>
      </c>
      <c r="H684" s="6" t="str">
        <f t="shared" si="81"/>
        <v> </v>
      </c>
      <c r="I684" s="6" t="str">
        <f t="shared" si="82"/>
        <v> </v>
      </c>
      <c r="J684" s="6" t="str">
        <f t="shared" si="83"/>
        <v> </v>
      </c>
      <c r="K684" s="6" t="str">
        <f t="shared" si="92"/>
        <v> </v>
      </c>
      <c r="L684" s="23" t="str">
        <f t="shared" si="84"/>
        <v> </v>
      </c>
      <c r="N684" s="44" t="str">
        <f t="shared" si="85"/>
        <v> </v>
      </c>
    </row>
    <row r="685" spans="1:14" ht="12.75">
      <c r="A685" s="20">
        <f t="shared" si="86"/>
        <v>669</v>
      </c>
      <c r="B685" s="6" t="str">
        <f t="shared" si="87"/>
        <v> </v>
      </c>
      <c r="C685" s="6" t="str">
        <f t="shared" si="88"/>
        <v> </v>
      </c>
      <c r="D685" s="6" t="str">
        <f t="shared" si="89"/>
        <v> </v>
      </c>
      <c r="E685" s="6" t="str">
        <f t="shared" si="90"/>
        <v> </v>
      </c>
      <c r="F685" s="26" t="str">
        <f t="shared" si="91"/>
        <v> </v>
      </c>
      <c r="H685" s="6" t="str">
        <f t="shared" si="81"/>
        <v> </v>
      </c>
      <c r="I685" s="6" t="str">
        <f t="shared" si="82"/>
        <v> </v>
      </c>
      <c r="J685" s="6" t="str">
        <f t="shared" si="83"/>
        <v> </v>
      </c>
      <c r="K685" s="6" t="str">
        <f t="shared" si="92"/>
        <v> </v>
      </c>
      <c r="L685" s="23" t="str">
        <f t="shared" si="84"/>
        <v> </v>
      </c>
      <c r="N685" s="44" t="str">
        <f t="shared" si="85"/>
        <v> </v>
      </c>
    </row>
    <row r="686" spans="1:14" ht="12.75">
      <c r="A686" s="20">
        <f t="shared" si="86"/>
        <v>670</v>
      </c>
      <c r="B686" s="6" t="str">
        <f t="shared" si="87"/>
        <v> </v>
      </c>
      <c r="C686" s="6" t="str">
        <f t="shared" si="88"/>
        <v> </v>
      </c>
      <c r="D686" s="6" t="str">
        <f t="shared" si="89"/>
        <v> </v>
      </c>
      <c r="E686" s="6" t="str">
        <f t="shared" si="90"/>
        <v> </v>
      </c>
      <c r="F686" s="26" t="str">
        <f t="shared" si="91"/>
        <v> </v>
      </c>
      <c r="H686" s="6" t="str">
        <f t="shared" si="81"/>
        <v> </v>
      </c>
      <c r="I686" s="6" t="str">
        <f t="shared" si="82"/>
        <v> </v>
      </c>
      <c r="J686" s="6" t="str">
        <f t="shared" si="83"/>
        <v> </v>
      </c>
      <c r="K686" s="6" t="str">
        <f t="shared" si="92"/>
        <v> </v>
      </c>
      <c r="L686" s="23" t="str">
        <f t="shared" si="84"/>
        <v> </v>
      </c>
      <c r="N686" s="44" t="str">
        <f t="shared" si="85"/>
        <v> </v>
      </c>
    </row>
    <row r="687" spans="1:14" ht="12.75">
      <c r="A687" s="20">
        <f t="shared" si="86"/>
        <v>671</v>
      </c>
      <c r="B687" s="6" t="str">
        <f t="shared" si="87"/>
        <v> </v>
      </c>
      <c r="C687" s="6" t="str">
        <f t="shared" si="88"/>
        <v> </v>
      </c>
      <c r="D687" s="6" t="str">
        <f t="shared" si="89"/>
        <v> </v>
      </c>
      <c r="E687" s="6" t="str">
        <f t="shared" si="90"/>
        <v> </v>
      </c>
      <c r="F687" s="26" t="str">
        <f t="shared" si="91"/>
        <v> </v>
      </c>
      <c r="H687" s="6" t="str">
        <f t="shared" si="81"/>
        <v> </v>
      </c>
      <c r="I687" s="6" t="str">
        <f t="shared" si="82"/>
        <v> </v>
      </c>
      <c r="J687" s="6" t="str">
        <f t="shared" si="83"/>
        <v> </v>
      </c>
      <c r="K687" s="6" t="str">
        <f t="shared" si="92"/>
        <v> </v>
      </c>
      <c r="L687" s="23" t="str">
        <f t="shared" si="84"/>
        <v> </v>
      </c>
      <c r="N687" s="44" t="str">
        <f t="shared" si="85"/>
        <v> </v>
      </c>
    </row>
    <row r="688" spans="1:14" ht="12.75">
      <c r="A688" s="20">
        <f t="shared" si="86"/>
        <v>672</v>
      </c>
      <c r="B688" s="6" t="str">
        <f t="shared" si="87"/>
        <v> </v>
      </c>
      <c r="C688" s="6" t="str">
        <f t="shared" si="88"/>
        <v> </v>
      </c>
      <c r="D688" s="6" t="str">
        <f t="shared" si="89"/>
        <v> </v>
      </c>
      <c r="E688" s="6" t="str">
        <f t="shared" si="90"/>
        <v> </v>
      </c>
      <c r="F688" s="26" t="str">
        <f t="shared" si="91"/>
        <v> </v>
      </c>
      <c r="H688" s="6" t="str">
        <f t="shared" si="81"/>
        <v> </v>
      </c>
      <c r="I688" s="6" t="str">
        <f t="shared" si="82"/>
        <v> </v>
      </c>
      <c r="J688" s="6" t="str">
        <f t="shared" si="83"/>
        <v> </v>
      </c>
      <c r="K688" s="6" t="str">
        <f t="shared" si="92"/>
        <v> </v>
      </c>
      <c r="L688" s="23" t="str">
        <f t="shared" si="84"/>
        <v> </v>
      </c>
      <c r="N688" s="44" t="str">
        <f t="shared" si="85"/>
        <v> </v>
      </c>
    </row>
    <row r="689" spans="1:14" ht="12.75">
      <c r="A689" s="20">
        <f t="shared" si="86"/>
        <v>673</v>
      </c>
      <c r="B689" s="6" t="str">
        <f t="shared" si="87"/>
        <v> </v>
      </c>
      <c r="C689" s="6" t="str">
        <f t="shared" si="88"/>
        <v> </v>
      </c>
      <c r="D689" s="6" t="str">
        <f t="shared" si="89"/>
        <v> </v>
      </c>
      <c r="E689" s="6" t="str">
        <f t="shared" si="90"/>
        <v> </v>
      </c>
      <c r="F689" s="26" t="str">
        <f t="shared" si="91"/>
        <v> </v>
      </c>
      <c r="H689" s="6" t="str">
        <f t="shared" si="81"/>
        <v> </v>
      </c>
      <c r="I689" s="6" t="str">
        <f t="shared" si="82"/>
        <v> </v>
      </c>
      <c r="J689" s="6" t="str">
        <f t="shared" si="83"/>
        <v> </v>
      </c>
      <c r="K689" s="6" t="str">
        <f t="shared" si="92"/>
        <v> </v>
      </c>
      <c r="L689" s="23" t="str">
        <f t="shared" si="84"/>
        <v> </v>
      </c>
      <c r="N689" s="44" t="str">
        <f t="shared" si="85"/>
        <v> </v>
      </c>
    </row>
    <row r="690" spans="1:14" ht="12.75">
      <c r="A690" s="20">
        <f t="shared" si="86"/>
        <v>674</v>
      </c>
      <c r="B690" s="6" t="str">
        <f t="shared" si="87"/>
        <v> </v>
      </c>
      <c r="C690" s="6" t="str">
        <f t="shared" si="88"/>
        <v> </v>
      </c>
      <c r="D690" s="6" t="str">
        <f t="shared" si="89"/>
        <v> </v>
      </c>
      <c r="E690" s="6" t="str">
        <f t="shared" si="90"/>
        <v> </v>
      </c>
      <c r="F690" s="26" t="str">
        <f t="shared" si="91"/>
        <v> </v>
      </c>
      <c r="H690" s="6" t="str">
        <f t="shared" si="81"/>
        <v> </v>
      </c>
      <c r="I690" s="6" t="str">
        <f t="shared" si="82"/>
        <v> </v>
      </c>
      <c r="J690" s="6" t="str">
        <f t="shared" si="83"/>
        <v> </v>
      </c>
      <c r="K690" s="6" t="str">
        <f t="shared" si="92"/>
        <v> </v>
      </c>
      <c r="L690" s="23" t="str">
        <f t="shared" si="84"/>
        <v> </v>
      </c>
      <c r="N690" s="44" t="str">
        <f t="shared" si="85"/>
        <v> </v>
      </c>
    </row>
    <row r="691" spans="1:14" ht="12.75">
      <c r="A691" s="20">
        <f t="shared" si="86"/>
        <v>675</v>
      </c>
      <c r="B691" s="6" t="str">
        <f t="shared" si="87"/>
        <v> </v>
      </c>
      <c r="C691" s="6" t="str">
        <f t="shared" si="88"/>
        <v> </v>
      </c>
      <c r="D691" s="6" t="str">
        <f t="shared" si="89"/>
        <v> </v>
      </c>
      <c r="E691" s="6" t="str">
        <f t="shared" si="90"/>
        <v> </v>
      </c>
      <c r="F691" s="26" t="str">
        <f t="shared" si="91"/>
        <v> </v>
      </c>
      <c r="H691" s="6" t="str">
        <f t="shared" si="81"/>
        <v> </v>
      </c>
      <c r="I691" s="6" t="str">
        <f t="shared" si="82"/>
        <v> </v>
      </c>
      <c r="J691" s="6" t="str">
        <f t="shared" si="83"/>
        <v> </v>
      </c>
      <c r="K691" s="6" t="str">
        <f t="shared" si="92"/>
        <v> </v>
      </c>
      <c r="L691" s="23" t="str">
        <f t="shared" si="84"/>
        <v> </v>
      </c>
      <c r="N691" s="44" t="str">
        <f t="shared" si="85"/>
        <v> </v>
      </c>
    </row>
    <row r="692" spans="1:14" ht="12.75">
      <c r="A692" s="20">
        <f t="shared" si="86"/>
        <v>676</v>
      </c>
      <c r="B692" s="6" t="str">
        <f t="shared" si="87"/>
        <v> </v>
      </c>
      <c r="C692" s="6" t="str">
        <f t="shared" si="88"/>
        <v> </v>
      </c>
      <c r="D692" s="6" t="str">
        <f t="shared" si="89"/>
        <v> </v>
      </c>
      <c r="E692" s="6" t="str">
        <f t="shared" si="90"/>
        <v> </v>
      </c>
      <c r="F692" s="26" t="str">
        <f t="shared" si="91"/>
        <v> </v>
      </c>
      <c r="H692" s="6" t="str">
        <f t="shared" si="81"/>
        <v> </v>
      </c>
      <c r="I692" s="6" t="str">
        <f t="shared" si="82"/>
        <v> </v>
      </c>
      <c r="J692" s="6" t="str">
        <f t="shared" si="83"/>
        <v> </v>
      </c>
      <c r="K692" s="6" t="str">
        <f t="shared" si="92"/>
        <v> </v>
      </c>
      <c r="L692" s="23" t="str">
        <f t="shared" si="84"/>
        <v> </v>
      </c>
      <c r="N692" s="44" t="str">
        <f t="shared" si="85"/>
        <v> </v>
      </c>
    </row>
    <row r="693" spans="1:14" ht="12.75">
      <c r="A693" s="20">
        <f t="shared" si="86"/>
        <v>677</v>
      </c>
      <c r="B693" s="6" t="str">
        <f t="shared" si="87"/>
        <v> </v>
      </c>
      <c r="C693" s="6" t="str">
        <f t="shared" si="88"/>
        <v> </v>
      </c>
      <c r="D693" s="6" t="str">
        <f t="shared" si="89"/>
        <v> </v>
      </c>
      <c r="E693" s="6" t="str">
        <f t="shared" si="90"/>
        <v> </v>
      </c>
      <c r="F693" s="26" t="str">
        <f t="shared" si="91"/>
        <v> </v>
      </c>
      <c r="H693" s="6" t="str">
        <f t="shared" si="81"/>
        <v> </v>
      </c>
      <c r="I693" s="6" t="str">
        <f t="shared" si="82"/>
        <v> </v>
      </c>
      <c r="J693" s="6" t="str">
        <f t="shared" si="83"/>
        <v> </v>
      </c>
      <c r="K693" s="6" t="str">
        <f t="shared" si="92"/>
        <v> </v>
      </c>
      <c r="L693" s="23" t="str">
        <f t="shared" si="84"/>
        <v> </v>
      </c>
      <c r="N693" s="44" t="str">
        <f t="shared" si="85"/>
        <v> </v>
      </c>
    </row>
    <row r="694" spans="1:14" ht="12.75">
      <c r="A694" s="20">
        <f t="shared" si="86"/>
        <v>678</v>
      </c>
      <c r="B694" s="6" t="str">
        <f t="shared" si="87"/>
        <v> </v>
      </c>
      <c r="C694" s="6" t="str">
        <f t="shared" si="88"/>
        <v> </v>
      </c>
      <c r="D694" s="6" t="str">
        <f t="shared" si="89"/>
        <v> </v>
      </c>
      <c r="E694" s="6" t="str">
        <f t="shared" si="90"/>
        <v> </v>
      </c>
      <c r="F694" s="26" t="str">
        <f t="shared" si="91"/>
        <v> </v>
      </c>
      <c r="H694" s="6" t="str">
        <f t="shared" si="81"/>
        <v> </v>
      </c>
      <c r="I694" s="6" t="str">
        <f t="shared" si="82"/>
        <v> </v>
      </c>
      <c r="J694" s="6" t="str">
        <f t="shared" si="83"/>
        <v> </v>
      </c>
      <c r="K694" s="6" t="str">
        <f t="shared" si="92"/>
        <v> </v>
      </c>
      <c r="L694" s="23" t="str">
        <f t="shared" si="84"/>
        <v> </v>
      </c>
      <c r="N694" s="44" t="str">
        <f t="shared" si="85"/>
        <v> </v>
      </c>
    </row>
    <row r="695" spans="1:14" ht="12.75">
      <c r="A695" s="20">
        <f t="shared" si="86"/>
        <v>679</v>
      </c>
      <c r="B695" s="6" t="str">
        <f t="shared" si="87"/>
        <v> </v>
      </c>
      <c r="C695" s="6" t="str">
        <f t="shared" si="88"/>
        <v> </v>
      </c>
      <c r="D695" s="6" t="str">
        <f t="shared" si="89"/>
        <v> </v>
      </c>
      <c r="E695" s="6" t="str">
        <f t="shared" si="90"/>
        <v> </v>
      </c>
      <c r="F695" s="26" t="str">
        <f t="shared" si="91"/>
        <v> </v>
      </c>
      <c r="H695" s="6" t="str">
        <f t="shared" si="81"/>
        <v> </v>
      </c>
      <c r="I695" s="6" t="str">
        <f t="shared" si="82"/>
        <v> </v>
      </c>
      <c r="J695" s="6" t="str">
        <f t="shared" si="83"/>
        <v> </v>
      </c>
      <c r="K695" s="6" t="str">
        <f t="shared" si="92"/>
        <v> </v>
      </c>
      <c r="L695" s="23" t="str">
        <f t="shared" si="84"/>
        <v> </v>
      </c>
      <c r="N695" s="44" t="str">
        <f t="shared" si="85"/>
        <v> </v>
      </c>
    </row>
    <row r="696" spans="1:14" ht="12.75">
      <c r="A696" s="20">
        <f t="shared" si="86"/>
        <v>680</v>
      </c>
      <c r="B696" s="6" t="str">
        <f t="shared" si="87"/>
        <v> </v>
      </c>
      <c r="C696" s="6" t="str">
        <f t="shared" si="88"/>
        <v> </v>
      </c>
      <c r="D696" s="6" t="str">
        <f t="shared" si="89"/>
        <v> </v>
      </c>
      <c r="E696" s="6" t="str">
        <f t="shared" si="90"/>
        <v> </v>
      </c>
      <c r="F696" s="26" t="str">
        <f t="shared" si="91"/>
        <v> </v>
      </c>
      <c r="H696" s="6" t="str">
        <f t="shared" si="81"/>
        <v> </v>
      </c>
      <c r="I696" s="6" t="str">
        <f t="shared" si="82"/>
        <v> </v>
      </c>
      <c r="J696" s="6" t="str">
        <f t="shared" si="83"/>
        <v> </v>
      </c>
      <c r="K696" s="6" t="str">
        <f t="shared" si="92"/>
        <v> </v>
      </c>
      <c r="L696" s="23" t="str">
        <f t="shared" si="84"/>
        <v> </v>
      </c>
      <c r="N696" s="44" t="str">
        <f t="shared" si="85"/>
        <v> </v>
      </c>
    </row>
    <row r="697" spans="1:14" ht="12.75">
      <c r="A697" s="20">
        <f t="shared" si="86"/>
        <v>681</v>
      </c>
      <c r="B697" s="6" t="str">
        <f t="shared" si="87"/>
        <v> </v>
      </c>
      <c r="C697" s="6" t="str">
        <f t="shared" si="88"/>
        <v> </v>
      </c>
      <c r="D697" s="6" t="str">
        <f t="shared" si="89"/>
        <v> </v>
      </c>
      <c r="E697" s="6" t="str">
        <f t="shared" si="90"/>
        <v> </v>
      </c>
      <c r="F697" s="26" t="str">
        <f t="shared" si="91"/>
        <v> </v>
      </c>
      <c r="H697" s="6" t="str">
        <f t="shared" si="81"/>
        <v> </v>
      </c>
      <c r="I697" s="6" t="str">
        <f t="shared" si="82"/>
        <v> </v>
      </c>
      <c r="J697" s="6" t="str">
        <f t="shared" si="83"/>
        <v> </v>
      </c>
      <c r="K697" s="6" t="str">
        <f t="shared" si="92"/>
        <v> </v>
      </c>
      <c r="L697" s="23" t="str">
        <f t="shared" si="84"/>
        <v> </v>
      </c>
      <c r="N697" s="44" t="str">
        <f t="shared" si="85"/>
        <v> </v>
      </c>
    </row>
    <row r="698" spans="1:14" ht="12.75">
      <c r="A698" s="20">
        <f t="shared" si="86"/>
        <v>682</v>
      </c>
      <c r="B698" s="6" t="str">
        <f t="shared" si="87"/>
        <v> </v>
      </c>
      <c r="C698" s="6" t="str">
        <f t="shared" si="88"/>
        <v> </v>
      </c>
      <c r="D698" s="6" t="str">
        <f t="shared" si="89"/>
        <v> </v>
      </c>
      <c r="E698" s="6" t="str">
        <f t="shared" si="90"/>
        <v> </v>
      </c>
      <c r="F698" s="26" t="str">
        <f t="shared" si="91"/>
        <v> </v>
      </c>
      <c r="H698" s="6" t="str">
        <f t="shared" si="81"/>
        <v> </v>
      </c>
      <c r="I698" s="6" t="str">
        <f t="shared" si="82"/>
        <v> </v>
      </c>
      <c r="J698" s="6" t="str">
        <f t="shared" si="83"/>
        <v> </v>
      </c>
      <c r="K698" s="6" t="str">
        <f t="shared" si="92"/>
        <v> </v>
      </c>
      <c r="L698" s="23" t="str">
        <f t="shared" si="84"/>
        <v> </v>
      </c>
      <c r="N698" s="44" t="str">
        <f t="shared" si="85"/>
        <v> </v>
      </c>
    </row>
    <row r="699" spans="1:14" ht="12.75">
      <c r="A699" s="20">
        <f t="shared" si="86"/>
        <v>683</v>
      </c>
      <c r="B699" s="6" t="str">
        <f t="shared" si="87"/>
        <v> </v>
      </c>
      <c r="C699" s="6" t="str">
        <f t="shared" si="88"/>
        <v> </v>
      </c>
      <c r="D699" s="6" t="str">
        <f t="shared" si="89"/>
        <v> </v>
      </c>
      <c r="E699" s="6" t="str">
        <f t="shared" si="90"/>
        <v> </v>
      </c>
      <c r="F699" s="26" t="str">
        <f t="shared" si="91"/>
        <v> </v>
      </c>
      <c r="H699" s="6" t="str">
        <f t="shared" si="81"/>
        <v> </v>
      </c>
      <c r="I699" s="6" t="str">
        <f t="shared" si="82"/>
        <v> </v>
      </c>
      <c r="J699" s="6" t="str">
        <f t="shared" si="83"/>
        <v> </v>
      </c>
      <c r="K699" s="6" t="str">
        <f t="shared" si="92"/>
        <v> </v>
      </c>
      <c r="L699" s="23" t="str">
        <f t="shared" si="84"/>
        <v> </v>
      </c>
      <c r="N699" s="44" t="str">
        <f t="shared" si="85"/>
        <v> </v>
      </c>
    </row>
    <row r="700" spans="1:14" ht="12.75">
      <c r="A700" s="20">
        <f t="shared" si="86"/>
        <v>684</v>
      </c>
      <c r="B700" s="6" t="str">
        <f t="shared" si="87"/>
        <v> </v>
      </c>
      <c r="C700" s="6" t="str">
        <f t="shared" si="88"/>
        <v> </v>
      </c>
      <c r="D700" s="6" t="str">
        <f t="shared" si="89"/>
        <v> </v>
      </c>
      <c r="E700" s="6" t="str">
        <f t="shared" si="90"/>
        <v> </v>
      </c>
      <c r="F700" s="26" t="str">
        <f t="shared" si="91"/>
        <v> </v>
      </c>
      <c r="H700" s="6" t="str">
        <f t="shared" si="81"/>
        <v> </v>
      </c>
      <c r="I700" s="6" t="str">
        <f t="shared" si="82"/>
        <v> </v>
      </c>
      <c r="J700" s="6" t="str">
        <f t="shared" si="83"/>
        <v> </v>
      </c>
      <c r="K700" s="6" t="str">
        <f t="shared" si="92"/>
        <v> </v>
      </c>
      <c r="L700" s="23" t="str">
        <f t="shared" si="84"/>
        <v> </v>
      </c>
      <c r="N700" s="44" t="str">
        <f t="shared" si="85"/>
        <v> </v>
      </c>
    </row>
    <row r="701" spans="1:14" ht="12.75">
      <c r="A701" s="20">
        <f t="shared" si="86"/>
        <v>685</v>
      </c>
      <c r="B701" s="6" t="str">
        <f t="shared" si="87"/>
        <v> </v>
      </c>
      <c r="C701" s="6" t="str">
        <f t="shared" si="88"/>
        <v> </v>
      </c>
      <c r="D701" s="6" t="str">
        <f t="shared" si="89"/>
        <v> </v>
      </c>
      <c r="E701" s="6" t="str">
        <f t="shared" si="90"/>
        <v> </v>
      </c>
      <c r="F701" s="26" t="str">
        <f t="shared" si="91"/>
        <v> </v>
      </c>
      <c r="H701" s="6" t="str">
        <f t="shared" si="81"/>
        <v> </v>
      </c>
      <c r="I701" s="6" t="str">
        <f t="shared" si="82"/>
        <v> </v>
      </c>
      <c r="J701" s="6" t="str">
        <f t="shared" si="83"/>
        <v> </v>
      </c>
      <c r="K701" s="6" t="str">
        <f t="shared" si="92"/>
        <v> </v>
      </c>
      <c r="L701" s="23" t="str">
        <f t="shared" si="84"/>
        <v> </v>
      </c>
      <c r="N701" s="44" t="str">
        <f t="shared" si="85"/>
        <v> </v>
      </c>
    </row>
    <row r="702" spans="1:14" ht="12.75">
      <c r="A702" s="20">
        <f t="shared" si="86"/>
        <v>686</v>
      </c>
      <c r="B702" s="6" t="str">
        <f t="shared" si="87"/>
        <v> </v>
      </c>
      <c r="C702" s="6" t="str">
        <f t="shared" si="88"/>
        <v> </v>
      </c>
      <c r="D702" s="6" t="str">
        <f t="shared" si="89"/>
        <v> </v>
      </c>
      <c r="E702" s="6" t="str">
        <f t="shared" si="90"/>
        <v> </v>
      </c>
      <c r="F702" s="26" t="str">
        <f t="shared" si="91"/>
        <v> </v>
      </c>
      <c r="H702" s="6" t="str">
        <f t="shared" si="81"/>
        <v> </v>
      </c>
      <c r="I702" s="6" t="str">
        <f t="shared" si="82"/>
        <v> </v>
      </c>
      <c r="J702" s="6" t="str">
        <f t="shared" si="83"/>
        <v> </v>
      </c>
      <c r="K702" s="6" t="str">
        <f t="shared" si="92"/>
        <v> </v>
      </c>
      <c r="L702" s="23" t="str">
        <f t="shared" si="84"/>
        <v> </v>
      </c>
      <c r="N702" s="44" t="str">
        <f t="shared" si="85"/>
        <v> </v>
      </c>
    </row>
    <row r="703" spans="1:14" ht="12.75">
      <c r="A703" s="20">
        <f t="shared" si="86"/>
        <v>687</v>
      </c>
      <c r="B703" s="6" t="str">
        <f t="shared" si="87"/>
        <v> </v>
      </c>
      <c r="C703" s="6" t="str">
        <f t="shared" si="88"/>
        <v> </v>
      </c>
      <c r="D703" s="6" t="str">
        <f t="shared" si="89"/>
        <v> </v>
      </c>
      <c r="E703" s="6" t="str">
        <f t="shared" si="90"/>
        <v> </v>
      </c>
      <c r="F703" s="26" t="str">
        <f t="shared" si="91"/>
        <v> </v>
      </c>
      <c r="H703" s="6" t="str">
        <f t="shared" si="81"/>
        <v> </v>
      </c>
      <c r="I703" s="6" t="str">
        <f t="shared" si="82"/>
        <v> </v>
      </c>
      <c r="J703" s="6" t="str">
        <f t="shared" si="83"/>
        <v> </v>
      </c>
      <c r="K703" s="6" t="str">
        <f t="shared" si="92"/>
        <v> </v>
      </c>
      <c r="L703" s="23" t="str">
        <f t="shared" si="84"/>
        <v> </v>
      </c>
      <c r="N703" s="44" t="str">
        <f t="shared" si="85"/>
        <v> </v>
      </c>
    </row>
    <row r="704" spans="1:14" ht="12.75">
      <c r="A704" s="20">
        <f t="shared" si="86"/>
        <v>688</v>
      </c>
      <c r="B704" s="6" t="str">
        <f t="shared" si="87"/>
        <v> </v>
      </c>
      <c r="C704" s="6" t="str">
        <f t="shared" si="88"/>
        <v> </v>
      </c>
      <c r="D704" s="6" t="str">
        <f t="shared" si="89"/>
        <v> </v>
      </c>
      <c r="E704" s="6" t="str">
        <f t="shared" si="90"/>
        <v> </v>
      </c>
      <c r="F704" s="26" t="str">
        <f t="shared" si="91"/>
        <v> </v>
      </c>
      <c r="H704" s="6" t="str">
        <f t="shared" si="81"/>
        <v> </v>
      </c>
      <c r="I704" s="6" t="str">
        <f t="shared" si="82"/>
        <v> </v>
      </c>
      <c r="J704" s="6" t="str">
        <f t="shared" si="83"/>
        <v> </v>
      </c>
      <c r="K704" s="6" t="str">
        <f t="shared" si="92"/>
        <v> </v>
      </c>
      <c r="L704" s="23" t="str">
        <f t="shared" si="84"/>
        <v> </v>
      </c>
      <c r="N704" s="44" t="str">
        <f t="shared" si="85"/>
        <v> </v>
      </c>
    </row>
    <row r="705" spans="1:14" ht="12.75">
      <c r="A705" s="20">
        <f t="shared" si="86"/>
        <v>689</v>
      </c>
      <c r="B705" s="6" t="str">
        <f t="shared" si="87"/>
        <v> </v>
      </c>
      <c r="C705" s="6" t="str">
        <f t="shared" si="88"/>
        <v> </v>
      </c>
      <c r="D705" s="6" t="str">
        <f t="shared" si="89"/>
        <v> </v>
      </c>
      <c r="E705" s="6" t="str">
        <f t="shared" si="90"/>
        <v> </v>
      </c>
      <c r="F705" s="26" t="str">
        <f t="shared" si="91"/>
        <v> </v>
      </c>
      <c r="H705" s="6" t="str">
        <f t="shared" si="81"/>
        <v> </v>
      </c>
      <c r="I705" s="6" t="str">
        <f t="shared" si="82"/>
        <v> </v>
      </c>
      <c r="J705" s="6" t="str">
        <f t="shared" si="83"/>
        <v> </v>
      </c>
      <c r="K705" s="6" t="str">
        <f t="shared" si="92"/>
        <v> </v>
      </c>
      <c r="L705" s="23" t="str">
        <f t="shared" si="84"/>
        <v> </v>
      </c>
      <c r="N705" s="44" t="str">
        <f t="shared" si="85"/>
        <v> </v>
      </c>
    </row>
    <row r="706" spans="1:14" ht="12.75">
      <c r="A706" s="20">
        <f t="shared" si="86"/>
        <v>690</v>
      </c>
      <c r="B706" s="6" t="str">
        <f t="shared" si="87"/>
        <v> </v>
      </c>
      <c r="C706" s="6" t="str">
        <f t="shared" si="88"/>
        <v> </v>
      </c>
      <c r="D706" s="6" t="str">
        <f t="shared" si="89"/>
        <v> </v>
      </c>
      <c r="E706" s="6" t="str">
        <f t="shared" si="90"/>
        <v> </v>
      </c>
      <c r="F706" s="26" t="str">
        <f t="shared" si="91"/>
        <v> </v>
      </c>
      <c r="H706" s="6" t="str">
        <f t="shared" si="81"/>
        <v> </v>
      </c>
      <c r="I706" s="6" t="str">
        <f t="shared" si="82"/>
        <v> </v>
      </c>
      <c r="J706" s="6" t="str">
        <f t="shared" si="83"/>
        <v> </v>
      </c>
      <c r="K706" s="6" t="str">
        <f t="shared" si="92"/>
        <v> </v>
      </c>
      <c r="L706" s="23" t="str">
        <f t="shared" si="84"/>
        <v> </v>
      </c>
      <c r="N706" s="44" t="str">
        <f t="shared" si="85"/>
        <v> </v>
      </c>
    </row>
    <row r="707" spans="1:14" ht="12.75">
      <c r="A707" s="20">
        <f t="shared" si="86"/>
        <v>691</v>
      </c>
      <c r="B707" s="6" t="str">
        <f t="shared" si="87"/>
        <v> </v>
      </c>
      <c r="C707" s="6" t="str">
        <f t="shared" si="88"/>
        <v> </v>
      </c>
      <c r="D707" s="6" t="str">
        <f t="shared" si="89"/>
        <v> </v>
      </c>
      <c r="E707" s="6" t="str">
        <f t="shared" si="90"/>
        <v> </v>
      </c>
      <c r="F707" s="26" t="str">
        <f t="shared" si="91"/>
        <v> </v>
      </c>
      <c r="H707" s="6" t="str">
        <f t="shared" si="81"/>
        <v> </v>
      </c>
      <c r="I707" s="6" t="str">
        <f t="shared" si="82"/>
        <v> </v>
      </c>
      <c r="J707" s="6" t="str">
        <f t="shared" si="83"/>
        <v> </v>
      </c>
      <c r="K707" s="6" t="str">
        <f t="shared" si="92"/>
        <v> </v>
      </c>
      <c r="L707" s="23" t="str">
        <f t="shared" si="84"/>
        <v> </v>
      </c>
      <c r="N707" s="44" t="str">
        <f t="shared" si="85"/>
        <v> </v>
      </c>
    </row>
    <row r="708" spans="1:14" ht="12.75">
      <c r="A708" s="20">
        <f t="shared" si="86"/>
        <v>692</v>
      </c>
      <c r="B708" s="6" t="str">
        <f t="shared" si="87"/>
        <v> </v>
      </c>
      <c r="C708" s="6" t="str">
        <f t="shared" si="88"/>
        <v> </v>
      </c>
      <c r="D708" s="6" t="str">
        <f t="shared" si="89"/>
        <v> </v>
      </c>
      <c r="E708" s="6" t="str">
        <f t="shared" si="90"/>
        <v> </v>
      </c>
      <c r="F708" s="26" t="str">
        <f t="shared" si="91"/>
        <v> </v>
      </c>
      <c r="H708" s="6" t="str">
        <f t="shared" si="81"/>
        <v> </v>
      </c>
      <c r="I708" s="6" t="str">
        <f t="shared" si="82"/>
        <v> </v>
      </c>
      <c r="J708" s="6" t="str">
        <f t="shared" si="83"/>
        <v> </v>
      </c>
      <c r="K708" s="6" t="str">
        <f t="shared" si="92"/>
        <v> </v>
      </c>
      <c r="L708" s="23" t="str">
        <f t="shared" si="84"/>
        <v> </v>
      </c>
      <c r="N708" s="44" t="str">
        <f t="shared" si="85"/>
        <v> </v>
      </c>
    </row>
    <row r="709" spans="1:14" ht="12.75">
      <c r="A709" s="20">
        <f t="shared" si="86"/>
        <v>693</v>
      </c>
      <c r="B709" s="6" t="str">
        <f t="shared" si="87"/>
        <v> </v>
      </c>
      <c r="C709" s="6" t="str">
        <f t="shared" si="88"/>
        <v> </v>
      </c>
      <c r="D709" s="6" t="str">
        <f t="shared" si="89"/>
        <v> </v>
      </c>
      <c r="E709" s="6" t="str">
        <f t="shared" si="90"/>
        <v> </v>
      </c>
      <c r="F709" s="26" t="str">
        <f t="shared" si="91"/>
        <v> </v>
      </c>
      <c r="H709" s="6" t="str">
        <f t="shared" si="81"/>
        <v> </v>
      </c>
      <c r="I709" s="6" t="str">
        <f t="shared" si="82"/>
        <v> </v>
      </c>
      <c r="J709" s="6" t="str">
        <f t="shared" si="83"/>
        <v> </v>
      </c>
      <c r="K709" s="6" t="str">
        <f t="shared" si="92"/>
        <v> </v>
      </c>
      <c r="L709" s="23" t="str">
        <f t="shared" si="84"/>
        <v> </v>
      </c>
      <c r="N709" s="44" t="str">
        <f t="shared" si="85"/>
        <v> </v>
      </c>
    </row>
    <row r="710" spans="1:14" ht="12.75">
      <c r="A710" s="20">
        <f t="shared" si="86"/>
        <v>694</v>
      </c>
      <c r="B710" s="6" t="str">
        <f t="shared" si="87"/>
        <v> </v>
      </c>
      <c r="C710" s="6" t="str">
        <f t="shared" si="88"/>
        <v> </v>
      </c>
      <c r="D710" s="6" t="str">
        <f t="shared" si="89"/>
        <v> </v>
      </c>
      <c r="E710" s="6" t="str">
        <f t="shared" si="90"/>
        <v> </v>
      </c>
      <c r="F710" s="26" t="str">
        <f t="shared" si="91"/>
        <v> </v>
      </c>
      <c r="H710" s="6" t="str">
        <f aca="true" t="shared" si="93" ref="H710:H736">IF(L709&gt;0.0000001,L709," ")</f>
        <v> </v>
      </c>
      <c r="I710" s="6" t="str">
        <f aca="true" t="shared" si="94" ref="I710:I736">IF(A710&lt;=$I$10,$I$9," ")</f>
        <v> </v>
      </c>
      <c r="J710" s="6" t="str">
        <f aca="true" t="shared" si="95" ref="J710:J736">IF(I710=" "," ",($D$6/12)*H710)</f>
        <v> </v>
      </c>
      <c r="K710" s="6" t="str">
        <f t="shared" si="92"/>
        <v> </v>
      </c>
      <c r="L710" s="23" t="str">
        <f aca="true" t="shared" si="96" ref="L710:L736">IF(K710=" "," ",H710-K710)</f>
        <v> </v>
      </c>
      <c r="N710" s="44" t="str">
        <f aca="true" t="shared" si="97" ref="N710:N736">IF(L710=" "," ",F710-L710)</f>
        <v> </v>
      </c>
    </row>
    <row r="711" spans="1:14" ht="12.75">
      <c r="A711" s="20">
        <f t="shared" si="86"/>
        <v>695</v>
      </c>
      <c r="B711" s="6" t="str">
        <f t="shared" si="87"/>
        <v> </v>
      </c>
      <c r="C711" s="6" t="str">
        <f t="shared" si="88"/>
        <v> </v>
      </c>
      <c r="D711" s="6" t="str">
        <f t="shared" si="89"/>
        <v> </v>
      </c>
      <c r="E711" s="6" t="str">
        <f t="shared" si="90"/>
        <v> </v>
      </c>
      <c r="F711" s="26" t="str">
        <f t="shared" si="91"/>
        <v> </v>
      </c>
      <c r="H711" s="6" t="str">
        <f t="shared" si="93"/>
        <v> </v>
      </c>
      <c r="I711" s="6" t="str">
        <f t="shared" si="94"/>
        <v> </v>
      </c>
      <c r="J711" s="6" t="str">
        <f t="shared" si="95"/>
        <v> </v>
      </c>
      <c r="K711" s="6" t="str">
        <f t="shared" si="92"/>
        <v> </v>
      </c>
      <c r="L711" s="23" t="str">
        <f t="shared" si="96"/>
        <v> </v>
      </c>
      <c r="N711" s="44" t="str">
        <f t="shared" si="97"/>
        <v> </v>
      </c>
    </row>
    <row r="712" spans="1:14" ht="12.75">
      <c r="A712" s="20">
        <f t="shared" si="86"/>
        <v>696</v>
      </c>
      <c r="B712" s="6" t="str">
        <f t="shared" si="87"/>
        <v> </v>
      </c>
      <c r="C712" s="6" t="str">
        <f t="shared" si="88"/>
        <v> </v>
      </c>
      <c r="D712" s="6" t="str">
        <f t="shared" si="89"/>
        <v> </v>
      </c>
      <c r="E712" s="6" t="str">
        <f t="shared" si="90"/>
        <v> </v>
      </c>
      <c r="F712" s="26" t="str">
        <f t="shared" si="91"/>
        <v> </v>
      </c>
      <c r="H712" s="6" t="str">
        <f t="shared" si="93"/>
        <v> </v>
      </c>
      <c r="I712" s="6" t="str">
        <f t="shared" si="94"/>
        <v> </v>
      </c>
      <c r="J712" s="6" t="str">
        <f t="shared" si="95"/>
        <v> </v>
      </c>
      <c r="K712" s="6" t="str">
        <f t="shared" si="92"/>
        <v> </v>
      </c>
      <c r="L712" s="23" t="str">
        <f t="shared" si="96"/>
        <v> </v>
      </c>
      <c r="N712" s="44" t="str">
        <f t="shared" si="97"/>
        <v> </v>
      </c>
    </row>
    <row r="713" spans="1:14" ht="12.75">
      <c r="A713" s="20">
        <f t="shared" si="86"/>
        <v>697</v>
      </c>
      <c r="B713" s="6" t="str">
        <f t="shared" si="87"/>
        <v> </v>
      </c>
      <c r="C713" s="6" t="str">
        <f t="shared" si="88"/>
        <v> </v>
      </c>
      <c r="D713" s="6" t="str">
        <f t="shared" si="89"/>
        <v> </v>
      </c>
      <c r="E713" s="6" t="str">
        <f t="shared" si="90"/>
        <v> </v>
      </c>
      <c r="F713" s="26" t="str">
        <f t="shared" si="91"/>
        <v> </v>
      </c>
      <c r="H713" s="6" t="str">
        <f t="shared" si="93"/>
        <v> </v>
      </c>
      <c r="I713" s="6" t="str">
        <f t="shared" si="94"/>
        <v> </v>
      </c>
      <c r="J713" s="6" t="str">
        <f t="shared" si="95"/>
        <v> </v>
      </c>
      <c r="K713" s="6" t="str">
        <f t="shared" si="92"/>
        <v> </v>
      </c>
      <c r="L713" s="23" t="str">
        <f t="shared" si="96"/>
        <v> </v>
      </c>
      <c r="N713" s="44" t="str">
        <f t="shared" si="97"/>
        <v> </v>
      </c>
    </row>
    <row r="714" spans="1:14" ht="12.75">
      <c r="A714" s="20">
        <f t="shared" si="86"/>
        <v>698</v>
      </c>
      <c r="B714" s="6" t="str">
        <f t="shared" si="87"/>
        <v> </v>
      </c>
      <c r="C714" s="6" t="str">
        <f t="shared" si="88"/>
        <v> </v>
      </c>
      <c r="D714" s="6" t="str">
        <f t="shared" si="89"/>
        <v> </v>
      </c>
      <c r="E714" s="6" t="str">
        <f t="shared" si="90"/>
        <v> </v>
      </c>
      <c r="F714" s="26" t="str">
        <f t="shared" si="91"/>
        <v> </v>
      </c>
      <c r="H714" s="6" t="str">
        <f t="shared" si="93"/>
        <v> </v>
      </c>
      <c r="I714" s="6" t="str">
        <f t="shared" si="94"/>
        <v> </v>
      </c>
      <c r="J714" s="6" t="str">
        <f t="shared" si="95"/>
        <v> </v>
      </c>
      <c r="K714" s="6" t="str">
        <f t="shared" si="92"/>
        <v> </v>
      </c>
      <c r="L714" s="23" t="str">
        <f t="shared" si="96"/>
        <v> </v>
      </c>
      <c r="N714" s="44" t="str">
        <f t="shared" si="97"/>
        <v> </v>
      </c>
    </row>
    <row r="715" spans="1:14" ht="12.75">
      <c r="A715" s="20">
        <f t="shared" si="86"/>
        <v>699</v>
      </c>
      <c r="B715" s="6" t="str">
        <f t="shared" si="87"/>
        <v> </v>
      </c>
      <c r="C715" s="6" t="str">
        <f t="shared" si="88"/>
        <v> </v>
      </c>
      <c r="D715" s="6" t="str">
        <f t="shared" si="89"/>
        <v> </v>
      </c>
      <c r="E715" s="6" t="str">
        <f t="shared" si="90"/>
        <v> </v>
      </c>
      <c r="F715" s="26" t="str">
        <f t="shared" si="91"/>
        <v> </v>
      </c>
      <c r="H715" s="6" t="str">
        <f t="shared" si="93"/>
        <v> </v>
      </c>
      <c r="I715" s="6" t="str">
        <f t="shared" si="94"/>
        <v> </v>
      </c>
      <c r="J715" s="6" t="str">
        <f t="shared" si="95"/>
        <v> </v>
      </c>
      <c r="K715" s="6" t="str">
        <f t="shared" si="92"/>
        <v> </v>
      </c>
      <c r="L715" s="23" t="str">
        <f t="shared" si="96"/>
        <v> </v>
      </c>
      <c r="N715" s="44" t="str">
        <f t="shared" si="97"/>
        <v> </v>
      </c>
    </row>
    <row r="716" spans="1:14" ht="12.75">
      <c r="A716" s="20">
        <f t="shared" si="86"/>
        <v>700</v>
      </c>
      <c r="B716" s="6" t="str">
        <f t="shared" si="87"/>
        <v> </v>
      </c>
      <c r="C716" s="6" t="str">
        <f t="shared" si="88"/>
        <v> </v>
      </c>
      <c r="D716" s="6" t="str">
        <f t="shared" si="89"/>
        <v> </v>
      </c>
      <c r="E716" s="6" t="str">
        <f t="shared" si="90"/>
        <v> </v>
      </c>
      <c r="F716" s="26" t="str">
        <f t="shared" si="91"/>
        <v> </v>
      </c>
      <c r="H716" s="6" t="str">
        <f t="shared" si="93"/>
        <v> </v>
      </c>
      <c r="I716" s="6" t="str">
        <f t="shared" si="94"/>
        <v> </v>
      </c>
      <c r="J716" s="6" t="str">
        <f t="shared" si="95"/>
        <v> </v>
      </c>
      <c r="K716" s="6" t="str">
        <f t="shared" si="92"/>
        <v> </v>
      </c>
      <c r="L716" s="23" t="str">
        <f t="shared" si="96"/>
        <v> </v>
      </c>
      <c r="N716" s="44" t="str">
        <f t="shared" si="97"/>
        <v> </v>
      </c>
    </row>
    <row r="717" spans="1:14" ht="12.75">
      <c r="A717" s="20">
        <f t="shared" si="86"/>
        <v>701</v>
      </c>
      <c r="B717" s="6" t="str">
        <f t="shared" si="87"/>
        <v> </v>
      </c>
      <c r="C717" s="6" t="str">
        <f t="shared" si="88"/>
        <v> </v>
      </c>
      <c r="D717" s="6" t="str">
        <f t="shared" si="89"/>
        <v> </v>
      </c>
      <c r="E717" s="6" t="str">
        <f t="shared" si="90"/>
        <v> </v>
      </c>
      <c r="F717" s="26" t="str">
        <f t="shared" si="91"/>
        <v> </v>
      </c>
      <c r="H717" s="6" t="str">
        <f t="shared" si="93"/>
        <v> </v>
      </c>
      <c r="I717" s="6" t="str">
        <f t="shared" si="94"/>
        <v> </v>
      </c>
      <c r="J717" s="6" t="str">
        <f t="shared" si="95"/>
        <v> </v>
      </c>
      <c r="K717" s="6" t="str">
        <f t="shared" si="92"/>
        <v> </v>
      </c>
      <c r="L717" s="23" t="str">
        <f t="shared" si="96"/>
        <v> </v>
      </c>
      <c r="N717" s="44" t="str">
        <f t="shared" si="97"/>
        <v> </v>
      </c>
    </row>
    <row r="718" spans="1:14" ht="12.75">
      <c r="A718" s="20">
        <f t="shared" si="86"/>
        <v>702</v>
      </c>
      <c r="B718" s="6" t="str">
        <f t="shared" si="87"/>
        <v> </v>
      </c>
      <c r="C718" s="6" t="str">
        <f t="shared" si="88"/>
        <v> </v>
      </c>
      <c r="D718" s="6" t="str">
        <f t="shared" si="89"/>
        <v> </v>
      </c>
      <c r="E718" s="6" t="str">
        <f t="shared" si="90"/>
        <v> </v>
      </c>
      <c r="F718" s="26" t="str">
        <f t="shared" si="91"/>
        <v> </v>
      </c>
      <c r="H718" s="6" t="str">
        <f t="shared" si="93"/>
        <v> </v>
      </c>
      <c r="I718" s="6" t="str">
        <f t="shared" si="94"/>
        <v> </v>
      </c>
      <c r="J718" s="6" t="str">
        <f t="shared" si="95"/>
        <v> </v>
      </c>
      <c r="K718" s="6" t="str">
        <f t="shared" si="92"/>
        <v> </v>
      </c>
      <c r="L718" s="23" t="str">
        <f t="shared" si="96"/>
        <v> </v>
      </c>
      <c r="N718" s="44" t="str">
        <f t="shared" si="97"/>
        <v> </v>
      </c>
    </row>
    <row r="719" spans="1:14" ht="12.75">
      <c r="A719" s="20">
        <f t="shared" si="86"/>
        <v>703</v>
      </c>
      <c r="B719" s="6" t="str">
        <f t="shared" si="87"/>
        <v> </v>
      </c>
      <c r="C719" s="6" t="str">
        <f t="shared" si="88"/>
        <v> </v>
      </c>
      <c r="D719" s="6" t="str">
        <f t="shared" si="89"/>
        <v> </v>
      </c>
      <c r="E719" s="6" t="str">
        <f t="shared" si="90"/>
        <v> </v>
      </c>
      <c r="F719" s="26" t="str">
        <f t="shared" si="91"/>
        <v> </v>
      </c>
      <c r="H719" s="6" t="str">
        <f t="shared" si="93"/>
        <v> </v>
      </c>
      <c r="I719" s="6" t="str">
        <f t="shared" si="94"/>
        <v> </v>
      </c>
      <c r="J719" s="6" t="str">
        <f t="shared" si="95"/>
        <v> </v>
      </c>
      <c r="K719" s="6" t="str">
        <f t="shared" si="92"/>
        <v> </v>
      </c>
      <c r="L719" s="23" t="str">
        <f t="shared" si="96"/>
        <v> </v>
      </c>
      <c r="N719" s="44" t="str">
        <f t="shared" si="97"/>
        <v> </v>
      </c>
    </row>
    <row r="720" spans="1:14" ht="12.75">
      <c r="A720" s="20">
        <f t="shared" si="86"/>
        <v>704</v>
      </c>
      <c r="B720" s="6" t="str">
        <f t="shared" si="87"/>
        <v> </v>
      </c>
      <c r="C720" s="6" t="str">
        <f t="shared" si="88"/>
        <v> </v>
      </c>
      <c r="D720" s="6" t="str">
        <f t="shared" si="89"/>
        <v> </v>
      </c>
      <c r="E720" s="6" t="str">
        <f t="shared" si="90"/>
        <v> </v>
      </c>
      <c r="F720" s="26" t="str">
        <f t="shared" si="91"/>
        <v> </v>
      </c>
      <c r="H720" s="6" t="str">
        <f t="shared" si="93"/>
        <v> </v>
      </c>
      <c r="I720" s="6" t="str">
        <f t="shared" si="94"/>
        <v> </v>
      </c>
      <c r="J720" s="6" t="str">
        <f t="shared" si="95"/>
        <v> </v>
      </c>
      <c r="K720" s="6" t="str">
        <f t="shared" si="92"/>
        <v> </v>
      </c>
      <c r="L720" s="23" t="str">
        <f t="shared" si="96"/>
        <v> </v>
      </c>
      <c r="N720" s="44" t="str">
        <f t="shared" si="97"/>
        <v> </v>
      </c>
    </row>
    <row r="721" spans="1:14" ht="12.75">
      <c r="A721" s="20">
        <f t="shared" si="86"/>
        <v>705</v>
      </c>
      <c r="B721" s="6" t="str">
        <f t="shared" si="87"/>
        <v> </v>
      </c>
      <c r="C721" s="6" t="str">
        <f t="shared" si="88"/>
        <v> </v>
      </c>
      <c r="D721" s="6" t="str">
        <f t="shared" si="89"/>
        <v> </v>
      </c>
      <c r="E721" s="6" t="str">
        <f t="shared" si="90"/>
        <v> </v>
      </c>
      <c r="F721" s="26" t="str">
        <f t="shared" si="91"/>
        <v> </v>
      </c>
      <c r="H721" s="6" t="str">
        <f t="shared" si="93"/>
        <v> </v>
      </c>
      <c r="I721" s="6" t="str">
        <f t="shared" si="94"/>
        <v> </v>
      </c>
      <c r="J721" s="6" t="str">
        <f t="shared" si="95"/>
        <v> </v>
      </c>
      <c r="K721" s="6" t="str">
        <f t="shared" si="92"/>
        <v> </v>
      </c>
      <c r="L721" s="23" t="str">
        <f t="shared" si="96"/>
        <v> </v>
      </c>
      <c r="N721" s="44" t="str">
        <f t="shared" si="97"/>
        <v> </v>
      </c>
    </row>
    <row r="722" spans="1:14" ht="12.75">
      <c r="A722" s="20">
        <f aca="true" t="shared" si="98" ref="A722:A737">A721+1</f>
        <v>706</v>
      </c>
      <c r="B722" s="6" t="str">
        <f t="shared" si="87"/>
        <v> </v>
      </c>
      <c r="C722" s="6" t="str">
        <f t="shared" si="88"/>
        <v> </v>
      </c>
      <c r="D722" s="6" t="str">
        <f t="shared" si="89"/>
        <v> </v>
      </c>
      <c r="E722" s="6" t="str">
        <f t="shared" si="90"/>
        <v> </v>
      </c>
      <c r="F722" s="26" t="str">
        <f t="shared" si="91"/>
        <v> </v>
      </c>
      <c r="H722" s="6" t="str">
        <f t="shared" si="93"/>
        <v> </v>
      </c>
      <c r="I722" s="6" t="str">
        <f t="shared" si="94"/>
        <v> </v>
      </c>
      <c r="J722" s="6" t="str">
        <f t="shared" si="95"/>
        <v> </v>
      </c>
      <c r="K722" s="6" t="str">
        <f t="shared" si="92"/>
        <v> </v>
      </c>
      <c r="L722" s="23" t="str">
        <f t="shared" si="96"/>
        <v> </v>
      </c>
      <c r="N722" s="44" t="str">
        <f t="shared" si="97"/>
        <v> </v>
      </c>
    </row>
    <row r="723" spans="1:14" ht="12.75">
      <c r="A723" s="20">
        <f t="shared" si="98"/>
        <v>707</v>
      </c>
      <c r="B723" s="6" t="str">
        <f t="shared" si="87"/>
        <v> </v>
      </c>
      <c r="C723" s="6" t="str">
        <f t="shared" si="88"/>
        <v> </v>
      </c>
      <c r="D723" s="6" t="str">
        <f t="shared" si="89"/>
        <v> </v>
      </c>
      <c r="E723" s="6" t="str">
        <f t="shared" si="90"/>
        <v> </v>
      </c>
      <c r="F723" s="26" t="str">
        <f t="shared" si="91"/>
        <v> </v>
      </c>
      <c r="H723" s="6" t="str">
        <f t="shared" si="93"/>
        <v> </v>
      </c>
      <c r="I723" s="6" t="str">
        <f t="shared" si="94"/>
        <v> </v>
      </c>
      <c r="J723" s="6" t="str">
        <f t="shared" si="95"/>
        <v> </v>
      </c>
      <c r="K723" s="6" t="str">
        <f t="shared" si="92"/>
        <v> </v>
      </c>
      <c r="L723" s="23" t="str">
        <f t="shared" si="96"/>
        <v> </v>
      </c>
      <c r="N723" s="44" t="str">
        <f t="shared" si="97"/>
        <v> </v>
      </c>
    </row>
    <row r="724" spans="1:14" ht="12.75">
      <c r="A724" s="20">
        <f t="shared" si="98"/>
        <v>708</v>
      </c>
      <c r="B724" s="6" t="str">
        <f t="shared" si="87"/>
        <v> </v>
      </c>
      <c r="C724" s="6" t="str">
        <f t="shared" si="88"/>
        <v> </v>
      </c>
      <c r="D724" s="6" t="str">
        <f t="shared" si="89"/>
        <v> </v>
      </c>
      <c r="E724" s="6" t="str">
        <f t="shared" si="90"/>
        <v> </v>
      </c>
      <c r="F724" s="26" t="str">
        <f t="shared" si="91"/>
        <v> </v>
      </c>
      <c r="H724" s="6" t="str">
        <f t="shared" si="93"/>
        <v> </v>
      </c>
      <c r="I724" s="6" t="str">
        <f t="shared" si="94"/>
        <v> </v>
      </c>
      <c r="J724" s="6" t="str">
        <f t="shared" si="95"/>
        <v> </v>
      </c>
      <c r="K724" s="6" t="str">
        <f t="shared" si="92"/>
        <v> </v>
      </c>
      <c r="L724" s="23" t="str">
        <f t="shared" si="96"/>
        <v> </v>
      </c>
      <c r="N724" s="44" t="str">
        <f t="shared" si="97"/>
        <v> </v>
      </c>
    </row>
    <row r="725" spans="1:14" ht="12.75">
      <c r="A725" s="20">
        <f t="shared" si="98"/>
        <v>709</v>
      </c>
      <c r="B725" s="6" t="str">
        <f t="shared" si="87"/>
        <v> </v>
      </c>
      <c r="C725" s="6" t="str">
        <f t="shared" si="88"/>
        <v> </v>
      </c>
      <c r="D725" s="6" t="str">
        <f t="shared" si="89"/>
        <v> </v>
      </c>
      <c r="E725" s="6" t="str">
        <f t="shared" si="90"/>
        <v> </v>
      </c>
      <c r="F725" s="26" t="str">
        <f t="shared" si="91"/>
        <v> </v>
      </c>
      <c r="H725" s="6" t="str">
        <f t="shared" si="93"/>
        <v> </v>
      </c>
      <c r="I725" s="6" t="str">
        <f t="shared" si="94"/>
        <v> </v>
      </c>
      <c r="J725" s="6" t="str">
        <f t="shared" si="95"/>
        <v> </v>
      </c>
      <c r="K725" s="6" t="str">
        <f t="shared" si="92"/>
        <v> </v>
      </c>
      <c r="L725" s="23" t="str">
        <f t="shared" si="96"/>
        <v> </v>
      </c>
      <c r="N725" s="44" t="str">
        <f t="shared" si="97"/>
        <v> </v>
      </c>
    </row>
    <row r="726" spans="1:14" ht="12.75">
      <c r="A726" s="20">
        <f t="shared" si="98"/>
        <v>710</v>
      </c>
      <c r="B726" s="6" t="str">
        <f t="shared" si="87"/>
        <v> </v>
      </c>
      <c r="C726" s="6" t="str">
        <f t="shared" si="88"/>
        <v> </v>
      </c>
      <c r="D726" s="6" t="str">
        <f t="shared" si="89"/>
        <v> </v>
      </c>
      <c r="E726" s="6" t="str">
        <f t="shared" si="90"/>
        <v> </v>
      </c>
      <c r="F726" s="26" t="str">
        <f t="shared" si="91"/>
        <v> </v>
      </c>
      <c r="H726" s="6" t="str">
        <f t="shared" si="93"/>
        <v> </v>
      </c>
      <c r="I726" s="6" t="str">
        <f t="shared" si="94"/>
        <v> </v>
      </c>
      <c r="J726" s="6" t="str">
        <f t="shared" si="95"/>
        <v> </v>
      </c>
      <c r="K726" s="6" t="str">
        <f t="shared" si="92"/>
        <v> </v>
      </c>
      <c r="L726" s="23" t="str">
        <f t="shared" si="96"/>
        <v> </v>
      </c>
      <c r="N726" s="44" t="str">
        <f t="shared" si="97"/>
        <v> </v>
      </c>
    </row>
    <row r="727" spans="1:14" ht="12.75">
      <c r="A727" s="20">
        <f t="shared" si="98"/>
        <v>711</v>
      </c>
      <c r="B727" s="6" t="str">
        <f t="shared" si="87"/>
        <v> </v>
      </c>
      <c r="C727" s="6" t="str">
        <f t="shared" si="88"/>
        <v> </v>
      </c>
      <c r="D727" s="6" t="str">
        <f t="shared" si="89"/>
        <v> </v>
      </c>
      <c r="E727" s="6" t="str">
        <f t="shared" si="90"/>
        <v> </v>
      </c>
      <c r="F727" s="26" t="str">
        <f t="shared" si="91"/>
        <v> </v>
      </c>
      <c r="H727" s="6" t="str">
        <f t="shared" si="93"/>
        <v> </v>
      </c>
      <c r="I727" s="6" t="str">
        <f t="shared" si="94"/>
        <v> </v>
      </c>
      <c r="J727" s="6" t="str">
        <f t="shared" si="95"/>
        <v> </v>
      </c>
      <c r="K727" s="6" t="str">
        <f t="shared" si="92"/>
        <v> </v>
      </c>
      <c r="L727" s="23" t="str">
        <f t="shared" si="96"/>
        <v> </v>
      </c>
      <c r="N727" s="44" t="str">
        <f t="shared" si="97"/>
        <v> </v>
      </c>
    </row>
    <row r="728" spans="1:14" ht="12.75">
      <c r="A728" s="20">
        <f t="shared" si="98"/>
        <v>712</v>
      </c>
      <c r="B728" s="6" t="str">
        <f t="shared" si="87"/>
        <v> </v>
      </c>
      <c r="C728" s="6" t="str">
        <f t="shared" si="88"/>
        <v> </v>
      </c>
      <c r="D728" s="6" t="str">
        <f t="shared" si="89"/>
        <v> </v>
      </c>
      <c r="E728" s="6" t="str">
        <f t="shared" si="90"/>
        <v> </v>
      </c>
      <c r="F728" s="26" t="str">
        <f t="shared" si="91"/>
        <v> </v>
      </c>
      <c r="H728" s="6" t="str">
        <f t="shared" si="93"/>
        <v> </v>
      </c>
      <c r="I728" s="6" t="str">
        <f t="shared" si="94"/>
        <v> </v>
      </c>
      <c r="J728" s="6" t="str">
        <f t="shared" si="95"/>
        <v> </v>
      </c>
      <c r="K728" s="6" t="str">
        <f t="shared" si="92"/>
        <v> </v>
      </c>
      <c r="L728" s="23" t="str">
        <f t="shared" si="96"/>
        <v> </v>
      </c>
      <c r="N728" s="44" t="str">
        <f t="shared" si="97"/>
        <v> </v>
      </c>
    </row>
    <row r="729" spans="1:14" ht="12.75">
      <c r="A729" s="20">
        <f t="shared" si="98"/>
        <v>713</v>
      </c>
      <c r="B729" s="6" t="str">
        <f t="shared" si="87"/>
        <v> </v>
      </c>
      <c r="C729" s="6" t="str">
        <f t="shared" si="88"/>
        <v> </v>
      </c>
      <c r="D729" s="6" t="str">
        <f t="shared" si="89"/>
        <v> </v>
      </c>
      <c r="E729" s="6" t="str">
        <f t="shared" si="90"/>
        <v> </v>
      </c>
      <c r="F729" s="26" t="str">
        <f t="shared" si="91"/>
        <v> </v>
      </c>
      <c r="H729" s="6" t="str">
        <f t="shared" si="93"/>
        <v> </v>
      </c>
      <c r="I729" s="6" t="str">
        <f t="shared" si="94"/>
        <v> </v>
      </c>
      <c r="J729" s="6" t="str">
        <f t="shared" si="95"/>
        <v> </v>
      </c>
      <c r="K729" s="6" t="str">
        <f t="shared" si="92"/>
        <v> </v>
      </c>
      <c r="L729" s="23" t="str">
        <f t="shared" si="96"/>
        <v> </v>
      </c>
      <c r="N729" s="44" t="str">
        <f t="shared" si="97"/>
        <v> </v>
      </c>
    </row>
    <row r="730" spans="1:14" ht="12.75">
      <c r="A730" s="20">
        <f t="shared" si="98"/>
        <v>714</v>
      </c>
      <c r="B730" s="6" t="str">
        <f t="shared" si="87"/>
        <v> </v>
      </c>
      <c r="C730" s="6" t="str">
        <f t="shared" si="88"/>
        <v> </v>
      </c>
      <c r="D730" s="6" t="str">
        <f t="shared" si="89"/>
        <v> </v>
      </c>
      <c r="E730" s="6" t="str">
        <f t="shared" si="90"/>
        <v> </v>
      </c>
      <c r="F730" s="26" t="str">
        <f t="shared" si="91"/>
        <v> </v>
      </c>
      <c r="H730" s="6" t="str">
        <f t="shared" si="93"/>
        <v> </v>
      </c>
      <c r="I730" s="6" t="str">
        <f t="shared" si="94"/>
        <v> </v>
      </c>
      <c r="J730" s="6" t="str">
        <f t="shared" si="95"/>
        <v> </v>
      </c>
      <c r="K730" s="6" t="str">
        <f t="shared" si="92"/>
        <v> </v>
      </c>
      <c r="L730" s="23" t="str">
        <f t="shared" si="96"/>
        <v> </v>
      </c>
      <c r="N730" s="44" t="str">
        <f t="shared" si="97"/>
        <v> </v>
      </c>
    </row>
    <row r="731" spans="1:14" ht="12.75">
      <c r="A731" s="20">
        <f t="shared" si="98"/>
        <v>715</v>
      </c>
      <c r="B731" s="6" t="str">
        <f t="shared" si="87"/>
        <v> </v>
      </c>
      <c r="C731" s="6" t="str">
        <f t="shared" si="88"/>
        <v> </v>
      </c>
      <c r="D731" s="6" t="str">
        <f t="shared" si="89"/>
        <v> </v>
      </c>
      <c r="E731" s="6" t="str">
        <f t="shared" si="90"/>
        <v> </v>
      </c>
      <c r="F731" s="26" t="str">
        <f t="shared" si="91"/>
        <v> </v>
      </c>
      <c r="H731" s="6" t="str">
        <f t="shared" si="93"/>
        <v> </v>
      </c>
      <c r="I731" s="6" t="str">
        <f t="shared" si="94"/>
        <v> </v>
      </c>
      <c r="J731" s="6" t="str">
        <f t="shared" si="95"/>
        <v> </v>
      </c>
      <c r="K731" s="6" t="str">
        <f t="shared" si="92"/>
        <v> </v>
      </c>
      <c r="L731" s="23" t="str">
        <f t="shared" si="96"/>
        <v> </v>
      </c>
      <c r="N731" s="44" t="str">
        <f t="shared" si="97"/>
        <v> </v>
      </c>
    </row>
    <row r="732" spans="1:14" ht="12.75">
      <c r="A732" s="20">
        <f t="shared" si="98"/>
        <v>716</v>
      </c>
      <c r="B732" s="6" t="str">
        <f t="shared" si="87"/>
        <v> </v>
      </c>
      <c r="C732" s="6" t="str">
        <f t="shared" si="88"/>
        <v> </v>
      </c>
      <c r="D732" s="6" t="str">
        <f t="shared" si="89"/>
        <v> </v>
      </c>
      <c r="E732" s="6" t="str">
        <f t="shared" si="90"/>
        <v> </v>
      </c>
      <c r="F732" s="26" t="str">
        <f t="shared" si="91"/>
        <v> </v>
      </c>
      <c r="H732" s="6" t="str">
        <f t="shared" si="93"/>
        <v> </v>
      </c>
      <c r="I732" s="6" t="str">
        <f t="shared" si="94"/>
        <v> </v>
      </c>
      <c r="J732" s="6" t="str">
        <f t="shared" si="95"/>
        <v> </v>
      </c>
      <c r="K732" s="6" t="str">
        <f t="shared" si="92"/>
        <v> </v>
      </c>
      <c r="L732" s="23" t="str">
        <f t="shared" si="96"/>
        <v> </v>
      </c>
      <c r="N732" s="44" t="str">
        <f t="shared" si="97"/>
        <v> </v>
      </c>
    </row>
    <row r="733" spans="1:14" ht="12.75">
      <c r="A733" s="20">
        <f t="shared" si="98"/>
        <v>717</v>
      </c>
      <c r="B733" s="6" t="str">
        <f t="shared" si="87"/>
        <v> </v>
      </c>
      <c r="C733" s="6" t="str">
        <f t="shared" si="88"/>
        <v> </v>
      </c>
      <c r="D733" s="6" t="str">
        <f t="shared" si="89"/>
        <v> </v>
      </c>
      <c r="E733" s="6" t="str">
        <f t="shared" si="90"/>
        <v> </v>
      </c>
      <c r="F733" s="26" t="str">
        <f t="shared" si="91"/>
        <v> </v>
      </c>
      <c r="H733" s="6" t="str">
        <f t="shared" si="93"/>
        <v> </v>
      </c>
      <c r="I733" s="6" t="str">
        <f t="shared" si="94"/>
        <v> </v>
      </c>
      <c r="J733" s="6" t="str">
        <f t="shared" si="95"/>
        <v> </v>
      </c>
      <c r="K733" s="6" t="str">
        <f t="shared" si="92"/>
        <v> </v>
      </c>
      <c r="L733" s="23" t="str">
        <f t="shared" si="96"/>
        <v> </v>
      </c>
      <c r="N733" s="44" t="str">
        <f t="shared" si="97"/>
        <v> </v>
      </c>
    </row>
    <row r="734" spans="1:14" ht="12.75">
      <c r="A734" s="20">
        <f t="shared" si="98"/>
        <v>718</v>
      </c>
      <c r="B734" s="6" t="str">
        <f t="shared" si="87"/>
        <v> </v>
      </c>
      <c r="C734" s="6" t="str">
        <f t="shared" si="88"/>
        <v> </v>
      </c>
      <c r="D734" s="6" t="str">
        <f t="shared" si="89"/>
        <v> </v>
      </c>
      <c r="E734" s="6" t="str">
        <f t="shared" si="90"/>
        <v> </v>
      </c>
      <c r="F734" s="26" t="str">
        <f t="shared" si="91"/>
        <v> </v>
      </c>
      <c r="H734" s="6" t="str">
        <f t="shared" si="93"/>
        <v> </v>
      </c>
      <c r="I734" s="6" t="str">
        <f t="shared" si="94"/>
        <v> </v>
      </c>
      <c r="J734" s="6" t="str">
        <f t="shared" si="95"/>
        <v> </v>
      </c>
      <c r="K734" s="6" t="str">
        <f t="shared" si="92"/>
        <v> </v>
      </c>
      <c r="L734" s="23" t="str">
        <f t="shared" si="96"/>
        <v> </v>
      </c>
      <c r="N734" s="44" t="str">
        <f t="shared" si="97"/>
        <v> </v>
      </c>
    </row>
    <row r="735" spans="1:14" ht="12.75">
      <c r="A735" s="20">
        <f t="shared" si="98"/>
        <v>719</v>
      </c>
      <c r="B735" s="6" t="str">
        <f t="shared" si="87"/>
        <v> </v>
      </c>
      <c r="C735" s="6" t="str">
        <f t="shared" si="88"/>
        <v> </v>
      </c>
      <c r="D735" s="6" t="str">
        <f t="shared" si="89"/>
        <v> </v>
      </c>
      <c r="E735" s="6" t="str">
        <f t="shared" si="90"/>
        <v> </v>
      </c>
      <c r="F735" s="26" t="str">
        <f t="shared" si="91"/>
        <v> </v>
      </c>
      <c r="H735" s="6" t="str">
        <f t="shared" si="93"/>
        <v> </v>
      </c>
      <c r="I735" s="6" t="str">
        <f t="shared" si="94"/>
        <v> </v>
      </c>
      <c r="J735" s="6" t="str">
        <f t="shared" si="95"/>
        <v> </v>
      </c>
      <c r="K735" s="6" t="str">
        <f t="shared" si="92"/>
        <v> </v>
      </c>
      <c r="L735" s="23" t="str">
        <f t="shared" si="96"/>
        <v> </v>
      </c>
      <c r="N735" s="44" t="str">
        <f t="shared" si="97"/>
        <v> </v>
      </c>
    </row>
    <row r="736" spans="1:14" ht="12.75">
      <c r="A736" s="20">
        <f t="shared" si="98"/>
        <v>720</v>
      </c>
      <c r="B736" s="6" t="str">
        <f t="shared" si="87"/>
        <v> </v>
      </c>
      <c r="C736" s="6" t="str">
        <f t="shared" si="88"/>
        <v> </v>
      </c>
      <c r="D736" s="6" t="str">
        <f t="shared" si="89"/>
        <v> </v>
      </c>
      <c r="E736" s="6" t="str">
        <f t="shared" si="90"/>
        <v> </v>
      </c>
      <c r="F736" s="26" t="str">
        <f t="shared" si="91"/>
        <v> </v>
      </c>
      <c r="H736" s="6" t="str">
        <f t="shared" si="93"/>
        <v> </v>
      </c>
      <c r="I736" s="6" t="str">
        <f t="shared" si="94"/>
        <v> </v>
      </c>
      <c r="J736" s="6" t="str">
        <f t="shared" si="95"/>
        <v> </v>
      </c>
      <c r="K736" s="6" t="str">
        <f t="shared" si="92"/>
        <v> </v>
      </c>
      <c r="L736" s="23" t="str">
        <f t="shared" si="96"/>
        <v> </v>
      </c>
      <c r="N736" s="44" t="str">
        <f t="shared" si="97"/>
        <v> </v>
      </c>
    </row>
    <row r="737" spans="1:6" ht="12.75">
      <c r="A737" s="20"/>
      <c r="B737" s="6"/>
      <c r="C737" s="6"/>
      <c r="D737" s="6"/>
      <c r="E737" s="6"/>
      <c r="F737" s="26"/>
    </row>
    <row r="738" spans="1:6" ht="12.75">
      <c r="A738" s="2"/>
      <c r="B738" s="2"/>
      <c r="C738" s="2"/>
      <c r="D738" s="2"/>
      <c r="E738" s="2"/>
      <c r="F738" s="2"/>
    </row>
    <row r="739" spans="1:6" ht="12.75">
      <c r="A739" s="2"/>
      <c r="B739" s="2"/>
      <c r="C739" s="2"/>
      <c r="D739" s="2"/>
      <c r="E739" s="2"/>
      <c r="F739" s="2"/>
    </row>
    <row r="740" spans="1:6" ht="12.75">
      <c r="A740" s="2"/>
      <c r="B740" s="2"/>
      <c r="C740" s="2"/>
      <c r="D740" s="2"/>
      <c r="E740" s="2"/>
      <c r="F740" s="2"/>
    </row>
    <row r="741" spans="1:6" ht="12.75">
      <c r="A741" s="2"/>
      <c r="B741" s="2"/>
      <c r="C741" s="2"/>
      <c r="D741" s="2"/>
      <c r="E741" s="2"/>
      <c r="F741" s="2"/>
    </row>
    <row r="742" spans="1:6" ht="12.75">
      <c r="A742" s="2"/>
      <c r="B742" s="2"/>
      <c r="C742" s="2"/>
      <c r="D742" s="2"/>
      <c r="E742" s="2"/>
      <c r="F742" s="2"/>
    </row>
    <row r="743" spans="1:6" ht="12.75">
      <c r="A743" s="2"/>
      <c r="B743" s="2"/>
      <c r="C743" s="2"/>
      <c r="D743" s="2"/>
      <c r="E743" s="2"/>
      <c r="F743" s="2"/>
    </row>
    <row r="744" spans="1:6" ht="12.75">
      <c r="A744" s="2"/>
      <c r="B744" s="2"/>
      <c r="C744" s="2"/>
      <c r="D744" s="2"/>
      <c r="E744" s="2"/>
      <c r="F744" s="2"/>
    </row>
    <row r="745" spans="1:6" ht="12.75">
      <c r="A745" s="2"/>
      <c r="B745" s="2"/>
      <c r="C745" s="2"/>
      <c r="D745" s="2"/>
      <c r="E745" s="2"/>
      <c r="F745" s="2"/>
    </row>
    <row r="746" spans="1:6" ht="12.75">
      <c r="A746" s="2"/>
      <c r="B746" s="2"/>
      <c r="C746" s="2"/>
      <c r="D746" s="2"/>
      <c r="E746" s="2"/>
      <c r="F746" s="2"/>
    </row>
    <row r="747" spans="1:6" ht="12.75">
      <c r="A747" s="2"/>
      <c r="B747" s="2"/>
      <c r="C747" s="2"/>
      <c r="D747" s="2"/>
      <c r="E747" s="2"/>
      <c r="F747" s="2"/>
    </row>
    <row r="748" spans="1:6" ht="12.75">
      <c r="A748" s="2"/>
      <c r="B748" s="2"/>
      <c r="C748" s="2"/>
      <c r="D748" s="2"/>
      <c r="E748" s="2"/>
      <c r="F748" s="2"/>
    </row>
    <row r="749" spans="1:6" ht="12.75">
      <c r="A749" s="2"/>
      <c r="B749" s="2"/>
      <c r="C749" s="2"/>
      <c r="D749" s="2"/>
      <c r="E749" s="2"/>
      <c r="F749" s="2"/>
    </row>
    <row r="750" spans="1:6" ht="12.75">
      <c r="A750" s="2"/>
      <c r="B750" s="2"/>
      <c r="C750" s="2"/>
      <c r="D750" s="2"/>
      <c r="E750" s="2"/>
      <c r="F750" s="2"/>
    </row>
    <row r="751" spans="1:6" ht="12.75">
      <c r="A751" s="2"/>
      <c r="B751" s="2"/>
      <c r="C751" s="2"/>
      <c r="D751" s="2"/>
      <c r="E751" s="2"/>
      <c r="F751" s="2"/>
    </row>
    <row r="752" spans="1:6" ht="12.75">
      <c r="A752" s="2"/>
      <c r="B752" s="2"/>
      <c r="C752" s="2"/>
      <c r="D752" s="2"/>
      <c r="E752" s="2"/>
      <c r="F752" s="2"/>
    </row>
    <row r="753" spans="1:6" ht="12.75">
      <c r="A753" s="2"/>
      <c r="B753" s="2"/>
      <c r="C753" s="2"/>
      <c r="D753" s="2"/>
      <c r="E753" s="2"/>
      <c r="F753" s="2"/>
    </row>
    <row r="754" spans="1:6" ht="12.75">
      <c r="A754" s="2"/>
      <c r="B754" s="2"/>
      <c r="C754" s="2"/>
      <c r="D754" s="2"/>
      <c r="E754" s="2"/>
      <c r="F754" s="2"/>
    </row>
    <row r="755" spans="1:6" ht="12.75">
      <c r="A755" s="2"/>
      <c r="B755" s="2"/>
      <c r="C755" s="2"/>
      <c r="D755" s="2"/>
      <c r="E755" s="2"/>
      <c r="F755" s="2"/>
    </row>
    <row r="756" spans="1:6" ht="12.75">
      <c r="A756" s="2"/>
      <c r="B756" s="2"/>
      <c r="C756" s="2"/>
      <c r="D756" s="2"/>
      <c r="E756" s="2"/>
      <c r="F756" s="2"/>
    </row>
    <row r="757" spans="1:6" ht="12.75">
      <c r="A757" s="2"/>
      <c r="B757" s="2"/>
      <c r="C757" s="2"/>
      <c r="D757" s="2"/>
      <c r="E757" s="2"/>
      <c r="F757" s="2"/>
    </row>
    <row r="758" spans="1:6" ht="12.75">
      <c r="A758" s="2"/>
      <c r="B758" s="2"/>
      <c r="C758" s="2"/>
      <c r="D758" s="2"/>
      <c r="E758" s="2"/>
      <c r="F758" s="2"/>
    </row>
    <row r="759" spans="1:6" ht="12.75">
      <c r="A759" s="2"/>
      <c r="B759" s="2"/>
      <c r="C759" s="2"/>
      <c r="D759" s="2"/>
      <c r="E759" s="2"/>
      <c r="F759" s="2"/>
    </row>
    <row r="760" spans="1:6" ht="12.75">
      <c r="A760" s="2"/>
      <c r="B760" s="2"/>
      <c r="C760" s="2"/>
      <c r="D760" s="2"/>
      <c r="E760" s="2"/>
      <c r="F760" s="2"/>
    </row>
    <row r="761" spans="1:6" ht="12.75">
      <c r="A761" s="2"/>
      <c r="B761" s="2"/>
      <c r="C761" s="2"/>
      <c r="D761" s="2"/>
      <c r="E761" s="2"/>
      <c r="F761" s="2"/>
    </row>
    <row r="762" spans="1:6" ht="12.75">
      <c r="A762" s="2"/>
      <c r="B762" s="2"/>
      <c r="C762" s="2"/>
      <c r="D762" s="2"/>
      <c r="E762" s="2"/>
      <c r="F762" s="2"/>
    </row>
    <row r="763" spans="1:6" ht="12.75">
      <c r="A763" s="2"/>
      <c r="B763" s="2"/>
      <c r="C763" s="2"/>
      <c r="D763" s="2"/>
      <c r="E763" s="2"/>
      <c r="F763" s="2"/>
    </row>
    <row r="764" spans="1:6" ht="12.75">
      <c r="A764" s="2"/>
      <c r="B764" s="2"/>
      <c r="C764" s="2"/>
      <c r="D764" s="2"/>
      <c r="E764" s="2"/>
      <c r="F764" s="2"/>
    </row>
    <row r="765" spans="1:6" ht="12.75">
      <c r="A765" s="2"/>
      <c r="B765" s="2"/>
      <c r="C765" s="2"/>
      <c r="D765" s="2"/>
      <c r="E765" s="2"/>
      <c r="F765" s="2"/>
    </row>
    <row r="766" spans="1:6" ht="12.75">
      <c r="A766" s="2"/>
      <c r="B766" s="2"/>
      <c r="C766" s="2"/>
      <c r="D766" s="2"/>
      <c r="E766" s="2"/>
      <c r="F766" s="2"/>
    </row>
    <row r="767" spans="1:6" ht="12.75">
      <c r="A767" s="2"/>
      <c r="B767" s="2"/>
      <c r="C767" s="2"/>
      <c r="D767" s="2"/>
      <c r="E767" s="2"/>
      <c r="F767" s="2"/>
    </row>
    <row r="768" spans="1:6" ht="12.75">
      <c r="A768" s="2"/>
      <c r="B768" s="2"/>
      <c r="C768" s="2"/>
      <c r="D768" s="2"/>
      <c r="E768" s="2"/>
      <c r="F768" s="2"/>
    </row>
    <row r="769" spans="1:6" ht="12.75">
      <c r="A769" s="2"/>
      <c r="B769" s="2"/>
      <c r="C769" s="2"/>
      <c r="D769" s="2"/>
      <c r="E769" s="2"/>
      <c r="F769" s="2"/>
    </row>
    <row r="770" spans="1:6" ht="12.75">
      <c r="A770" s="2"/>
      <c r="B770" s="2"/>
      <c r="C770" s="2"/>
      <c r="D770" s="2"/>
      <c r="E770" s="2"/>
      <c r="F770" s="2"/>
    </row>
    <row r="771" spans="1:6" ht="12.75">
      <c r="A771" s="2"/>
      <c r="B771" s="2"/>
      <c r="C771" s="2"/>
      <c r="D771" s="2"/>
      <c r="E771" s="2"/>
      <c r="F771" s="2"/>
    </row>
    <row r="772" spans="1:6" ht="12.75">
      <c r="A772" s="2"/>
      <c r="B772" s="2"/>
      <c r="C772" s="2"/>
      <c r="D772" s="2"/>
      <c r="E772" s="2"/>
      <c r="F772" s="2"/>
    </row>
    <row r="773" spans="1:6" ht="12.75">
      <c r="A773" s="2"/>
      <c r="B773" s="2"/>
      <c r="C773" s="2"/>
      <c r="D773" s="2"/>
      <c r="E773" s="2"/>
      <c r="F773" s="2"/>
    </row>
    <row r="774" spans="1:6" ht="12.75">
      <c r="A774" s="2"/>
      <c r="B774" s="2"/>
      <c r="C774" s="2"/>
      <c r="D774" s="2"/>
      <c r="E774" s="2"/>
      <c r="F774" s="2"/>
    </row>
    <row r="775" spans="1:6" ht="12.75">
      <c r="A775" s="2"/>
      <c r="B775" s="2"/>
      <c r="C775" s="2"/>
      <c r="D775" s="2"/>
      <c r="E775" s="2"/>
      <c r="F775" s="2"/>
    </row>
    <row r="776" spans="1:6" ht="12.75">
      <c r="A776" s="2"/>
      <c r="B776" s="2"/>
      <c r="C776" s="2"/>
      <c r="D776" s="2"/>
      <c r="E776" s="2"/>
      <c r="F776" s="2"/>
    </row>
    <row r="777" spans="1:6" ht="12.75">
      <c r="A777" s="2"/>
      <c r="B777" s="2"/>
      <c r="C777" s="2"/>
      <c r="D777" s="2"/>
      <c r="E777" s="2"/>
      <c r="F777" s="2"/>
    </row>
    <row r="778" spans="1:6" ht="12.75">
      <c r="A778" s="2"/>
      <c r="B778" s="2"/>
      <c r="C778" s="2"/>
      <c r="D778" s="2"/>
      <c r="E778" s="2"/>
      <c r="F778" s="2"/>
    </row>
    <row r="779" spans="1:6" ht="12.75">
      <c r="A779" s="2"/>
      <c r="B779" s="2"/>
      <c r="C779" s="2"/>
      <c r="D779" s="2"/>
      <c r="E779" s="2"/>
      <c r="F779" s="2"/>
    </row>
    <row r="780" spans="1:6" ht="12.75">
      <c r="A780" s="2"/>
      <c r="B780" s="2"/>
      <c r="C780" s="2"/>
      <c r="D780" s="2"/>
      <c r="E780" s="2"/>
      <c r="F780" s="2"/>
    </row>
    <row r="781" spans="1:6" ht="12.75">
      <c r="A781" s="2"/>
      <c r="B781" s="2"/>
      <c r="C781" s="2"/>
      <c r="D781" s="2"/>
      <c r="E781" s="2"/>
      <c r="F781" s="2"/>
    </row>
    <row r="782" spans="1:6" ht="12.75">
      <c r="A782" s="2"/>
      <c r="B782" s="2"/>
      <c r="C782" s="2"/>
      <c r="D782" s="2"/>
      <c r="E782" s="2"/>
      <c r="F782" s="2"/>
    </row>
    <row r="783" spans="1:6" ht="12.75">
      <c r="A783" s="2"/>
      <c r="B783" s="2"/>
      <c r="C783" s="2"/>
      <c r="D783" s="2"/>
      <c r="E783" s="2"/>
      <c r="F783" s="2"/>
    </row>
    <row r="784" spans="1:6" ht="12.75">
      <c r="A784" s="2"/>
      <c r="B784" s="2"/>
      <c r="C784" s="2"/>
      <c r="D784" s="2"/>
      <c r="E784" s="2"/>
      <c r="F784" s="2"/>
    </row>
    <row r="785" spans="1:6" ht="12.75">
      <c r="A785" s="2"/>
      <c r="B785" s="2"/>
      <c r="C785" s="2"/>
      <c r="D785" s="2"/>
      <c r="E785" s="2"/>
      <c r="F785" s="2"/>
    </row>
    <row r="786" spans="1:6" ht="12.75">
      <c r="A786" s="2"/>
      <c r="B786" s="2"/>
      <c r="C786" s="2"/>
      <c r="D786" s="2"/>
      <c r="E786" s="2"/>
      <c r="F786" s="2"/>
    </row>
    <row r="787" spans="1:6" ht="12.75">
      <c r="A787" s="2"/>
      <c r="B787" s="2"/>
      <c r="C787" s="2"/>
      <c r="D787" s="2"/>
      <c r="E787" s="2"/>
      <c r="F787" s="2"/>
    </row>
    <row r="788" spans="1:6" ht="12.75">
      <c r="A788" s="2"/>
      <c r="B788" s="2"/>
      <c r="C788" s="2"/>
      <c r="D788" s="2"/>
      <c r="E788" s="2"/>
      <c r="F788" s="2"/>
    </row>
    <row r="789" spans="1:6" ht="12.75">
      <c r="A789" s="2"/>
      <c r="B789" s="2"/>
      <c r="C789" s="2"/>
      <c r="D789" s="2"/>
      <c r="E789" s="2"/>
      <c r="F789" s="2"/>
    </row>
    <row r="790" spans="1:6" ht="12.75">
      <c r="A790" s="2"/>
      <c r="B790" s="2"/>
      <c r="C790" s="2"/>
      <c r="D790" s="2"/>
      <c r="E790" s="2"/>
      <c r="F790" s="2"/>
    </row>
    <row r="791" spans="1:6" ht="12.75">
      <c r="A791" s="2"/>
      <c r="B791" s="2"/>
      <c r="C791" s="2"/>
      <c r="D791" s="2"/>
      <c r="E791" s="2"/>
      <c r="F791" s="2"/>
    </row>
    <row r="792" spans="1:6" ht="12.75">
      <c r="A792" s="2"/>
      <c r="B792" s="2"/>
      <c r="C792" s="2"/>
      <c r="D792" s="2"/>
      <c r="E792" s="2"/>
      <c r="F792" s="2"/>
    </row>
    <row r="793" spans="1:6" ht="12.75">
      <c r="A793" s="2"/>
      <c r="B793" s="2"/>
      <c r="C793" s="2"/>
      <c r="D793" s="2"/>
      <c r="E793" s="2"/>
      <c r="F793" s="2"/>
    </row>
    <row r="794" spans="1:6" ht="12.75">
      <c r="A794" s="2"/>
      <c r="B794" s="2"/>
      <c r="C794" s="2"/>
      <c r="D794" s="2"/>
      <c r="E794" s="2"/>
      <c r="F794" s="2"/>
    </row>
    <row r="795" spans="1:6" ht="12.75">
      <c r="A795" s="2"/>
      <c r="B795" s="2"/>
      <c r="C795" s="2"/>
      <c r="D795" s="2"/>
      <c r="E795" s="2"/>
      <c r="F795" s="2"/>
    </row>
    <row r="796" spans="1:6" ht="12.75">
      <c r="A796" s="2"/>
      <c r="B796" s="2"/>
      <c r="C796" s="2"/>
      <c r="D796" s="2"/>
      <c r="E796" s="2"/>
      <c r="F796" s="2"/>
    </row>
    <row r="797" spans="1:6" ht="12.75">
      <c r="A797" s="2"/>
      <c r="B797" s="2"/>
      <c r="C797" s="2"/>
      <c r="D797" s="2"/>
      <c r="E797" s="2"/>
      <c r="F797" s="2"/>
    </row>
    <row r="798" spans="1:6" ht="12.75">
      <c r="A798" s="2"/>
      <c r="B798" s="2"/>
      <c r="C798" s="2"/>
      <c r="D798" s="2"/>
      <c r="E798" s="2"/>
      <c r="F798" s="2"/>
    </row>
    <row r="799" spans="1:6" ht="12.75">
      <c r="A799" s="2"/>
      <c r="B799" s="2"/>
      <c r="C799" s="2"/>
      <c r="D799" s="2"/>
      <c r="E799" s="2"/>
      <c r="F799" s="2"/>
    </row>
    <row r="800" spans="1:6" ht="12.75">
      <c r="A800" s="2"/>
      <c r="B800" s="2"/>
      <c r="C800" s="2"/>
      <c r="D800" s="2"/>
      <c r="E800" s="2"/>
      <c r="F800" s="2"/>
    </row>
    <row r="801" spans="1:6" ht="12.75">
      <c r="A801" s="2"/>
      <c r="B801" s="2"/>
      <c r="C801" s="2"/>
      <c r="D801" s="2"/>
      <c r="E801" s="2"/>
      <c r="F801" s="2"/>
    </row>
    <row r="802" spans="1:6" ht="12.75">
      <c r="A802" s="2"/>
      <c r="B802" s="2"/>
      <c r="C802" s="2"/>
      <c r="D802" s="2"/>
      <c r="E802" s="2"/>
      <c r="F802" s="2"/>
    </row>
    <row r="803" spans="1:6" ht="12.75">
      <c r="A803" s="2"/>
      <c r="B803" s="2"/>
      <c r="C803" s="2"/>
      <c r="D803" s="2"/>
      <c r="E803" s="2"/>
      <c r="F803" s="2"/>
    </row>
    <row r="804" spans="1:6" ht="12.75">
      <c r="A804" s="2"/>
      <c r="B804" s="2"/>
      <c r="C804" s="2"/>
      <c r="D804" s="2"/>
      <c r="E804" s="2"/>
      <c r="F804" s="2"/>
    </row>
    <row r="805" spans="1:6" ht="12.75">
      <c r="A805" s="2"/>
      <c r="B805" s="2"/>
      <c r="C805" s="2"/>
      <c r="D805" s="2"/>
      <c r="E805" s="2"/>
      <c r="F805" s="2"/>
    </row>
    <row r="806" spans="1:6" ht="12.75">
      <c r="A806" s="2"/>
      <c r="B806" s="2"/>
      <c r="C806" s="2"/>
      <c r="D806" s="2"/>
      <c r="E806" s="2"/>
      <c r="F806" s="2"/>
    </row>
    <row r="807" spans="1:6" ht="12.75">
      <c r="A807" s="2"/>
      <c r="B807" s="2"/>
      <c r="C807" s="2"/>
      <c r="D807" s="2"/>
      <c r="E807" s="2"/>
      <c r="F807" s="2"/>
    </row>
    <row r="808" spans="1:6" ht="12.75">
      <c r="A808" s="2"/>
      <c r="B808" s="2"/>
      <c r="C808" s="2"/>
      <c r="D808" s="2"/>
      <c r="E808" s="2"/>
      <c r="F808" s="2"/>
    </row>
    <row r="809" spans="1:6" ht="12.75">
      <c r="A809" s="2"/>
      <c r="B809" s="2"/>
      <c r="C809" s="2"/>
      <c r="D809" s="2"/>
      <c r="E809" s="2"/>
      <c r="F809" s="2"/>
    </row>
    <row r="810" spans="1:6" ht="12.75">
      <c r="A810" s="2"/>
      <c r="B810" s="2"/>
      <c r="C810" s="2"/>
      <c r="D810" s="2"/>
      <c r="E810" s="2"/>
      <c r="F810" s="2"/>
    </row>
    <row r="811" spans="1:6" ht="12.75">
      <c r="A811" s="2"/>
      <c r="B811" s="2"/>
      <c r="C811" s="2"/>
      <c r="D811" s="2"/>
      <c r="E811" s="2"/>
      <c r="F811" s="2"/>
    </row>
    <row r="812" spans="1:6" ht="12.75">
      <c r="A812" s="2"/>
      <c r="B812" s="2"/>
      <c r="C812" s="2"/>
      <c r="D812" s="2"/>
      <c r="E812" s="2"/>
      <c r="F812" s="2"/>
    </row>
    <row r="813" spans="1:6" ht="12.75">
      <c r="A813" s="2"/>
      <c r="B813" s="2"/>
      <c r="C813" s="2"/>
      <c r="D813" s="2"/>
      <c r="E813" s="2"/>
      <c r="F813" s="2"/>
    </row>
    <row r="814" spans="1:6" ht="12.75">
      <c r="A814" s="2"/>
      <c r="B814" s="2"/>
      <c r="C814" s="2"/>
      <c r="D814" s="2"/>
      <c r="E814" s="2"/>
      <c r="F814" s="2"/>
    </row>
    <row r="815" spans="1:6" ht="12.75">
      <c r="A815" s="2"/>
      <c r="B815" s="2"/>
      <c r="C815" s="2"/>
      <c r="D815" s="2"/>
      <c r="E815" s="2"/>
      <c r="F815" s="2"/>
    </row>
    <row r="816" spans="1:6" ht="12.75">
      <c r="A816" s="2"/>
      <c r="B816" s="2"/>
      <c r="C816" s="2"/>
      <c r="D816" s="2"/>
      <c r="E816" s="2"/>
      <c r="F816" s="2"/>
    </row>
    <row r="817" spans="1:6" ht="12.75">
      <c r="A817" s="2"/>
      <c r="B817" s="2"/>
      <c r="C817" s="2"/>
      <c r="D817" s="2"/>
      <c r="E817" s="2"/>
      <c r="F817" s="2"/>
    </row>
    <row r="818" spans="1:6" ht="12.75">
      <c r="A818" s="2"/>
      <c r="B818" s="2"/>
      <c r="C818" s="2"/>
      <c r="D818" s="2"/>
      <c r="E818" s="2"/>
      <c r="F818" s="2"/>
    </row>
    <row r="819" spans="1:6" ht="12.75">
      <c r="A819" s="2"/>
      <c r="B819" s="2"/>
      <c r="C819" s="2"/>
      <c r="D819" s="2"/>
      <c r="E819" s="2"/>
      <c r="F819" s="2"/>
    </row>
    <row r="820" spans="1:6" ht="12.75">
      <c r="A820" s="2"/>
      <c r="B820" s="2"/>
      <c r="C820" s="2"/>
      <c r="D820" s="2"/>
      <c r="E820" s="2"/>
      <c r="F820" s="2"/>
    </row>
    <row r="821" spans="1:6" ht="12.75">
      <c r="A821" s="2"/>
      <c r="B821" s="2"/>
      <c r="C821" s="2"/>
      <c r="D821" s="2"/>
      <c r="E821" s="2"/>
      <c r="F821" s="2"/>
    </row>
    <row r="822" spans="1:6" ht="12.75">
      <c r="A822" s="2"/>
      <c r="B822" s="2"/>
      <c r="C822" s="2"/>
      <c r="D822" s="2"/>
      <c r="E822" s="2"/>
      <c r="F822" s="2"/>
    </row>
    <row r="823" spans="1:6" ht="12.75">
      <c r="A823" s="2"/>
      <c r="B823" s="2"/>
      <c r="C823" s="2"/>
      <c r="D823" s="2"/>
      <c r="E823" s="2"/>
      <c r="F823" s="2"/>
    </row>
    <row r="824" spans="1:6" ht="12.75">
      <c r="A824" s="2"/>
      <c r="B824" s="2"/>
      <c r="C824" s="2"/>
      <c r="D824" s="2"/>
      <c r="E824" s="2"/>
      <c r="F824" s="2"/>
    </row>
    <row r="825" spans="1:6" ht="12.75">
      <c r="A825" s="2"/>
      <c r="B825" s="2"/>
      <c r="C825" s="2"/>
      <c r="D825" s="2"/>
      <c r="E825" s="2"/>
      <c r="F825" s="2"/>
    </row>
    <row r="826" spans="1:6" ht="12.75">
      <c r="A826" s="2"/>
      <c r="B826" s="2"/>
      <c r="C826" s="2"/>
      <c r="D826" s="2"/>
      <c r="E826" s="2"/>
      <c r="F826" s="2"/>
    </row>
    <row r="827" spans="1:6" ht="12.75">
      <c r="A827" s="2"/>
      <c r="B827" s="2"/>
      <c r="C827" s="2"/>
      <c r="D827" s="2"/>
      <c r="E827" s="2"/>
      <c r="F827" s="2"/>
    </row>
    <row r="828" spans="1:6" ht="12.75">
      <c r="A828" s="2"/>
      <c r="B828" s="2"/>
      <c r="C828" s="2"/>
      <c r="D828" s="2"/>
      <c r="E828" s="2"/>
      <c r="F828" s="2"/>
    </row>
    <row r="829" spans="1:6" ht="12.75">
      <c r="A829" s="2"/>
      <c r="B829" s="2"/>
      <c r="C829" s="2"/>
      <c r="D829" s="2"/>
      <c r="E829" s="2"/>
      <c r="F829" s="2"/>
    </row>
    <row r="830" spans="1:6" ht="12.75">
      <c r="A830" s="2"/>
      <c r="B830" s="2"/>
      <c r="C830" s="2"/>
      <c r="D830" s="2"/>
      <c r="E830" s="2"/>
      <c r="F830" s="2"/>
    </row>
    <row r="831" spans="1:6" ht="12.75">
      <c r="A831" s="2"/>
      <c r="B831" s="2"/>
      <c r="C831" s="2"/>
      <c r="D831" s="2"/>
      <c r="E831" s="2"/>
      <c r="F831" s="2"/>
    </row>
    <row r="832" spans="1:6" ht="12.75">
      <c r="A832" s="2"/>
      <c r="B832" s="2"/>
      <c r="C832" s="2"/>
      <c r="D832" s="2"/>
      <c r="E832" s="2"/>
      <c r="F832" s="2"/>
    </row>
    <row r="833" spans="1:6" ht="12.75">
      <c r="A833" s="2"/>
      <c r="B833" s="2"/>
      <c r="C833" s="2"/>
      <c r="D833" s="2"/>
      <c r="E833" s="2"/>
      <c r="F833" s="2"/>
    </row>
    <row r="834" spans="1:6" ht="12.75">
      <c r="A834" s="2"/>
      <c r="B834" s="2"/>
      <c r="C834" s="2"/>
      <c r="D834" s="2"/>
      <c r="E834" s="2"/>
      <c r="F834" s="2"/>
    </row>
    <row r="835" spans="1:6" ht="12.75">
      <c r="A835" s="2"/>
      <c r="B835" s="2"/>
      <c r="C835" s="2"/>
      <c r="D835" s="2"/>
      <c r="E835" s="2"/>
      <c r="F835" s="2"/>
    </row>
    <row r="836" spans="1:6" ht="12.75">
      <c r="A836" s="2"/>
      <c r="B836" s="2"/>
      <c r="C836" s="2"/>
      <c r="D836" s="2"/>
      <c r="E836" s="2"/>
      <c r="F836" s="2"/>
    </row>
    <row r="837" spans="1:6" ht="12.75">
      <c r="A837" s="2"/>
      <c r="B837" s="2"/>
      <c r="C837" s="2"/>
      <c r="D837" s="2"/>
      <c r="E837" s="2"/>
      <c r="F837" s="2"/>
    </row>
    <row r="838" spans="1:6" ht="12.75">
      <c r="A838" s="2"/>
      <c r="B838" s="2"/>
      <c r="C838" s="2"/>
      <c r="D838" s="2"/>
      <c r="E838" s="2"/>
      <c r="F838" s="2"/>
    </row>
    <row r="839" spans="1:6" ht="12.75">
      <c r="A839" s="2"/>
      <c r="B839" s="2"/>
      <c r="C839" s="2"/>
      <c r="D839" s="2"/>
      <c r="E839" s="2"/>
      <c r="F839" s="2"/>
    </row>
    <row r="840" spans="1:6" ht="12.75">
      <c r="A840" s="2"/>
      <c r="B840" s="2"/>
      <c r="C840" s="2"/>
      <c r="D840" s="2"/>
      <c r="E840" s="2"/>
      <c r="F840" s="2"/>
    </row>
    <row r="841" spans="1:6" ht="12.75">
      <c r="A841" s="2"/>
      <c r="B841" s="2"/>
      <c r="C841" s="2"/>
      <c r="D841" s="2"/>
      <c r="E841" s="2"/>
      <c r="F841" s="2"/>
    </row>
    <row r="842" spans="1:6" ht="12.75">
      <c r="A842" s="2"/>
      <c r="B842" s="2"/>
      <c r="C842" s="2"/>
      <c r="D842" s="2"/>
      <c r="E842" s="2"/>
      <c r="F842" s="2"/>
    </row>
    <row r="843" spans="1:6" ht="12.75">
      <c r="A843" s="2"/>
      <c r="B843" s="2"/>
      <c r="C843" s="2"/>
      <c r="D843" s="2"/>
      <c r="E843" s="2"/>
      <c r="F843" s="2"/>
    </row>
    <row r="844" spans="1:6" ht="12.75">
      <c r="A844" s="2"/>
      <c r="B844" s="2"/>
      <c r="C844" s="2"/>
      <c r="D844" s="2"/>
      <c r="E844" s="2"/>
      <c r="F844" s="2"/>
    </row>
    <row r="845" spans="1:6" ht="12.75">
      <c r="A845" s="2"/>
      <c r="B845" s="2"/>
      <c r="C845" s="2"/>
      <c r="D845" s="2"/>
      <c r="E845" s="2"/>
      <c r="F845" s="2"/>
    </row>
    <row r="846" spans="1:6" ht="12.75">
      <c r="A846" s="2"/>
      <c r="B846" s="2"/>
      <c r="C846" s="2"/>
      <c r="D846" s="2"/>
      <c r="E846" s="2"/>
      <c r="F846" s="2"/>
    </row>
    <row r="847" spans="1:6" ht="12.75">
      <c r="A847" s="2"/>
      <c r="B847" s="2"/>
      <c r="C847" s="2"/>
      <c r="D847" s="2"/>
      <c r="E847" s="2"/>
      <c r="F847" s="2"/>
    </row>
    <row r="848" spans="1:6" ht="12.75">
      <c r="A848" s="2"/>
      <c r="B848" s="2"/>
      <c r="C848" s="2"/>
      <c r="D848" s="2"/>
      <c r="E848" s="2"/>
      <c r="F848" s="2"/>
    </row>
    <row r="849" spans="1:6" ht="12.75">
      <c r="A849" s="2"/>
      <c r="B849" s="2"/>
      <c r="C849" s="2"/>
      <c r="D849" s="2"/>
      <c r="E849" s="2"/>
      <c r="F849" s="2"/>
    </row>
    <row r="850" spans="1:6" ht="12.75">
      <c r="A850" s="2"/>
      <c r="B850" s="2"/>
      <c r="C850" s="2"/>
      <c r="D850" s="2"/>
      <c r="E850" s="2"/>
      <c r="F850" s="2"/>
    </row>
    <row r="851" spans="1:6" ht="12.75">
      <c r="A851" s="2"/>
      <c r="B851" s="2"/>
      <c r="C851" s="2"/>
      <c r="D851" s="2"/>
      <c r="E851" s="2"/>
      <c r="F851" s="2"/>
    </row>
    <row r="852" spans="1:6" ht="12.75">
      <c r="A852" s="2"/>
      <c r="B852" s="2"/>
      <c r="C852" s="2"/>
      <c r="D852" s="2"/>
      <c r="E852" s="2"/>
      <c r="F852" s="2"/>
    </row>
    <row r="853" spans="1:6" ht="12.75">
      <c r="A853" s="2"/>
      <c r="B853" s="2"/>
      <c r="C853" s="2"/>
      <c r="D853" s="2"/>
      <c r="E853" s="2"/>
      <c r="F853" s="2"/>
    </row>
    <row r="854" spans="1:6" ht="12.75">
      <c r="A854" s="2"/>
      <c r="B854" s="2"/>
      <c r="C854" s="2"/>
      <c r="D854" s="2"/>
      <c r="E854" s="2"/>
      <c r="F854" s="2"/>
    </row>
    <row r="855" spans="1:6" ht="12.75">
      <c r="A855" s="2"/>
      <c r="B855" s="2"/>
      <c r="C855" s="2"/>
      <c r="D855" s="2"/>
      <c r="E855" s="2"/>
      <c r="F855" s="2"/>
    </row>
    <row r="856" spans="1:6" ht="12.75">
      <c r="A856" s="2"/>
      <c r="B856" s="2"/>
      <c r="C856" s="2"/>
      <c r="D856" s="2"/>
      <c r="E856" s="2"/>
      <c r="F856" s="2"/>
    </row>
    <row r="857" spans="1:6" ht="12.75">
      <c r="A857" s="2"/>
      <c r="B857" s="2"/>
      <c r="C857" s="2"/>
      <c r="D857" s="2"/>
      <c r="E857" s="2"/>
      <c r="F857" s="2"/>
    </row>
    <row r="858" spans="1:6" ht="12.75">
      <c r="A858" s="2"/>
      <c r="B858" s="2"/>
      <c r="C858" s="2"/>
      <c r="D858" s="2"/>
      <c r="E858" s="2"/>
      <c r="F858" s="2"/>
    </row>
    <row r="859" spans="1:6" ht="12.75">
      <c r="A859" s="2"/>
      <c r="B859" s="2"/>
      <c r="C859" s="2"/>
      <c r="D859" s="2"/>
      <c r="E859" s="2"/>
      <c r="F859" s="2"/>
    </row>
    <row r="860" spans="1:6" ht="12.75">
      <c r="A860" s="2"/>
      <c r="B860" s="2"/>
      <c r="C860" s="2"/>
      <c r="D860" s="2"/>
      <c r="E860" s="2"/>
      <c r="F860" s="2"/>
    </row>
    <row r="861" spans="1:6" ht="12.75">
      <c r="A861" s="2"/>
      <c r="B861" s="2"/>
      <c r="C861" s="2"/>
      <c r="D861" s="2"/>
      <c r="E861" s="2"/>
      <c r="F861" s="2"/>
    </row>
    <row r="862" spans="1:6" ht="12.75">
      <c r="A862" s="2"/>
      <c r="B862" s="2"/>
      <c r="C862" s="2"/>
      <c r="D862" s="2"/>
      <c r="E862" s="2"/>
      <c r="F862" s="2"/>
    </row>
    <row r="863" spans="1:6" ht="12.75">
      <c r="A863" s="2"/>
      <c r="B863" s="2"/>
      <c r="C863" s="2"/>
      <c r="D863" s="2"/>
      <c r="E863" s="2"/>
      <c r="F863" s="2"/>
    </row>
    <row r="864" spans="1:6" ht="12.75">
      <c r="A864" s="2"/>
      <c r="B864" s="2"/>
      <c r="C864" s="2"/>
      <c r="D864" s="2"/>
      <c r="E864" s="2"/>
      <c r="F864" s="2"/>
    </row>
    <row r="865" spans="1:6" ht="12.75">
      <c r="A865" s="2"/>
      <c r="B865" s="2"/>
      <c r="C865" s="2"/>
      <c r="D865" s="2"/>
      <c r="E865" s="2"/>
      <c r="F865" s="2"/>
    </row>
    <row r="866" spans="1:6" ht="12.75">
      <c r="A866" s="2"/>
      <c r="B866" s="2"/>
      <c r="C866" s="2"/>
      <c r="D866" s="2"/>
      <c r="E866" s="2"/>
      <c r="F866" s="2"/>
    </row>
    <row r="867" spans="1:6" ht="12.75">
      <c r="A867" s="2"/>
      <c r="B867" s="2"/>
      <c r="C867" s="2"/>
      <c r="D867" s="2"/>
      <c r="E867" s="2"/>
      <c r="F867" s="2"/>
    </row>
    <row r="868" spans="1:6" ht="12.75">
      <c r="A868" s="2"/>
      <c r="B868" s="2"/>
      <c r="C868" s="2"/>
      <c r="D868" s="2"/>
      <c r="E868" s="2"/>
      <c r="F868" s="2"/>
    </row>
    <row r="869" spans="1:6" ht="12.75">
      <c r="A869" s="2"/>
      <c r="B869" s="2"/>
      <c r="C869" s="2"/>
      <c r="D869" s="2"/>
      <c r="E869" s="2"/>
      <c r="F869" s="2"/>
    </row>
    <row r="870" spans="1:6" ht="12.75">
      <c r="A870" s="2"/>
      <c r="B870" s="2"/>
      <c r="C870" s="2"/>
      <c r="D870" s="2"/>
      <c r="E870" s="2"/>
      <c r="F870" s="2"/>
    </row>
    <row r="871" spans="1:6" ht="12.75">
      <c r="A871" s="2"/>
      <c r="B871" s="2"/>
      <c r="C871" s="2"/>
      <c r="D871" s="2"/>
      <c r="E871" s="2"/>
      <c r="F871" s="2"/>
    </row>
    <row r="872" spans="1:6" ht="12.75">
      <c r="A872" s="2"/>
      <c r="B872" s="2"/>
      <c r="C872" s="2"/>
      <c r="D872" s="2"/>
      <c r="E872" s="2"/>
      <c r="F872" s="2"/>
    </row>
    <row r="873" spans="1:6" ht="12.75">
      <c r="A873" s="2"/>
      <c r="B873" s="2"/>
      <c r="C873" s="2"/>
      <c r="D873" s="2"/>
      <c r="E873" s="2"/>
      <c r="F873" s="2"/>
    </row>
    <row r="874" spans="1:6" ht="12.75">
      <c r="A874" s="2"/>
      <c r="B874" s="2"/>
      <c r="C874" s="2"/>
      <c r="D874" s="2"/>
      <c r="E874" s="2"/>
      <c r="F874" s="2"/>
    </row>
    <row r="875" spans="1:6" ht="12.75">
      <c r="A875" s="2"/>
      <c r="B875" s="2"/>
      <c r="C875" s="2"/>
      <c r="D875" s="2"/>
      <c r="E875" s="2"/>
      <c r="F875" s="2"/>
    </row>
    <row r="876" spans="1:6" ht="12.75">
      <c r="A876" s="2"/>
      <c r="B876" s="2"/>
      <c r="C876" s="2"/>
      <c r="D876" s="2"/>
      <c r="E876" s="2"/>
      <c r="F876" s="2"/>
    </row>
    <row r="877" spans="1:6" ht="12.75">
      <c r="A877" s="2"/>
      <c r="B877" s="2"/>
      <c r="C877" s="2"/>
      <c r="D877" s="2"/>
      <c r="E877" s="2"/>
      <c r="F877" s="2"/>
    </row>
    <row r="878" spans="1:6" ht="12.75">
      <c r="A878" s="2"/>
      <c r="B878" s="2"/>
      <c r="C878" s="2"/>
      <c r="D878" s="2"/>
      <c r="E878" s="2"/>
      <c r="F878" s="2"/>
    </row>
    <row r="879" spans="1:6" ht="12.75">
      <c r="A879" s="2"/>
      <c r="B879" s="2"/>
      <c r="C879" s="2"/>
      <c r="D879" s="2"/>
      <c r="E879" s="2"/>
      <c r="F879" s="2"/>
    </row>
    <row r="880" spans="1:6" ht="12.75">
      <c r="A880" s="2"/>
      <c r="B880" s="2"/>
      <c r="C880" s="2"/>
      <c r="D880" s="2"/>
      <c r="E880" s="2"/>
      <c r="F880" s="2"/>
    </row>
    <row r="881" spans="1:6" ht="12.75">
      <c r="A881" s="2"/>
      <c r="B881" s="2"/>
      <c r="C881" s="2"/>
      <c r="D881" s="2"/>
      <c r="E881" s="2"/>
      <c r="F881" s="2"/>
    </row>
    <row r="882" spans="1:6" ht="12.75">
      <c r="A882" s="2"/>
      <c r="B882" s="2"/>
      <c r="C882" s="2"/>
      <c r="D882" s="2"/>
      <c r="E882" s="2"/>
      <c r="F882" s="2"/>
    </row>
  </sheetData>
  <sheetProtection sheet="1"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1" sqref="E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Business</dc:creator>
  <cp:keywords/>
  <dc:description/>
  <cp:lastModifiedBy>Trefzger, Joseph</cp:lastModifiedBy>
  <cp:lastPrinted>2001-01-02T22:08:37Z</cp:lastPrinted>
  <dcterms:created xsi:type="dcterms:W3CDTF">2000-05-16T20:07:41Z</dcterms:created>
  <dcterms:modified xsi:type="dcterms:W3CDTF">2020-03-31T08:08:31Z</dcterms:modified>
  <cp:category/>
  <cp:version/>
  <cp:contentType/>
  <cp:contentStatus/>
</cp:coreProperties>
</file>